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0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24519"/>
</workbook>
</file>

<file path=xl/calcChain.xml><?xml version="1.0" encoding="utf-8"?>
<calcChain xmlns="http://schemas.openxmlformats.org/spreadsheetml/2006/main">
  <c r="E39" i="3"/>
  <c r="F39"/>
  <c r="J39"/>
  <c r="K39"/>
  <c r="O39"/>
  <c r="P39"/>
  <c r="T39"/>
  <c r="U39"/>
  <c r="Y39"/>
  <c r="Z39"/>
  <c r="E45" i="4"/>
  <c r="F45"/>
  <c r="J45"/>
  <c r="K45"/>
  <c r="O45"/>
  <c r="P45"/>
  <c r="O59"/>
  <c r="O58"/>
  <c r="O55"/>
  <c r="O52"/>
  <c r="O50"/>
  <c r="O48"/>
  <c r="O47"/>
  <c r="O42"/>
  <c r="O40"/>
  <c r="O38"/>
  <c r="O35"/>
  <c r="O32"/>
  <c r="O29"/>
  <c r="O26"/>
  <c r="O23"/>
  <c r="O21"/>
  <c r="O18"/>
  <c r="O15"/>
  <c r="O13"/>
  <c r="O12"/>
  <c r="O11"/>
  <c r="J59"/>
  <c r="J58"/>
  <c r="J55"/>
  <c r="J52"/>
  <c r="J50"/>
  <c r="J47"/>
  <c r="J48"/>
  <c r="J42"/>
  <c r="J40"/>
  <c r="J38"/>
  <c r="J35"/>
  <c r="J32"/>
  <c r="J29"/>
  <c r="J26"/>
  <c r="J23"/>
  <c r="J21"/>
  <c r="J18"/>
  <c r="J15"/>
  <c r="J13"/>
  <c r="J12"/>
  <c r="J11"/>
  <c r="E59"/>
  <c r="F59"/>
  <c r="E58"/>
  <c r="E55"/>
  <c r="E52"/>
  <c r="E50"/>
  <c r="E48"/>
  <c r="E47"/>
  <c r="E42"/>
  <c r="E40"/>
  <c r="E38"/>
  <c r="E35"/>
  <c r="E32"/>
  <c r="E29"/>
  <c r="E26"/>
  <c r="E23"/>
  <c r="E21"/>
  <c r="E18"/>
  <c r="E15"/>
  <c r="E13"/>
  <c r="E12"/>
  <c r="E11"/>
  <c r="Y61" i="3"/>
  <c r="Y60"/>
  <c r="Y57"/>
  <c r="Y54"/>
  <c r="Y52"/>
  <c r="Y50"/>
  <c r="Y49"/>
  <c r="Y47"/>
  <c r="Y44"/>
  <c r="Z44"/>
  <c r="Y42"/>
  <c r="Y36"/>
  <c r="Y33"/>
  <c r="Y30"/>
  <c r="Y27"/>
  <c r="Y28"/>
  <c r="Y24"/>
  <c r="Y25"/>
  <c r="Y22"/>
  <c r="Y19"/>
  <c r="Y16"/>
  <c r="Y14"/>
  <c r="Y13"/>
  <c r="Y12"/>
  <c r="T61"/>
  <c r="T60"/>
  <c r="T57"/>
  <c r="T54"/>
  <c r="T53"/>
  <c r="T52"/>
  <c r="T50"/>
  <c r="T49"/>
  <c r="T47"/>
  <c r="T44"/>
  <c r="T42"/>
  <c r="T36"/>
  <c r="T33"/>
  <c r="T30"/>
  <c r="T27"/>
  <c r="T24"/>
  <c r="T22"/>
  <c r="T19"/>
  <c r="T16"/>
  <c r="T14"/>
  <c r="T13"/>
  <c r="T12"/>
  <c r="O61"/>
  <c r="O60"/>
  <c r="O57"/>
  <c r="O54"/>
  <c r="O52"/>
  <c r="O50"/>
  <c r="O49"/>
  <c r="O47"/>
  <c r="O44"/>
  <c r="O42"/>
  <c r="O36"/>
  <c r="O33"/>
  <c r="O30"/>
  <c r="O27"/>
  <c r="O24"/>
  <c r="O22"/>
  <c r="O19"/>
  <c r="O16"/>
  <c r="O14"/>
  <c r="O13"/>
  <c r="O12"/>
  <c r="J61"/>
  <c r="J60"/>
  <c r="J57"/>
  <c r="J54"/>
  <c r="J52"/>
  <c r="J50"/>
  <c r="J49"/>
  <c r="J47"/>
  <c r="J44"/>
  <c r="J42"/>
  <c r="J36"/>
  <c r="J33"/>
  <c r="J30"/>
  <c r="J27"/>
  <c r="J24"/>
  <c r="J22"/>
  <c r="J19"/>
  <c r="J16"/>
  <c r="J14"/>
  <c r="J13"/>
  <c r="J12"/>
  <c r="E61"/>
  <c r="E60"/>
  <c r="E57"/>
  <c r="E54"/>
  <c r="E52"/>
  <c r="E50"/>
  <c r="E49"/>
  <c r="E47"/>
  <c r="E44"/>
  <c r="E42"/>
  <c r="E36"/>
  <c r="E33"/>
  <c r="E30"/>
  <c r="E27"/>
  <c r="E24"/>
  <c r="E22"/>
  <c r="E19"/>
  <c r="E16"/>
  <c r="E14"/>
  <c r="E13"/>
  <c r="E12"/>
  <c r="AN62" i="2"/>
  <c r="AN61"/>
  <c r="AN58"/>
  <c r="AN53"/>
  <c r="AN55"/>
  <c r="AN51"/>
  <c r="AN50"/>
  <c r="AN48"/>
  <c r="AN45"/>
  <c r="AN43"/>
  <c r="AN40"/>
  <c r="AN37"/>
  <c r="AN34"/>
  <c r="AN31"/>
  <c r="AN28"/>
  <c r="AN25"/>
  <c r="AN23"/>
  <c r="AN20"/>
  <c r="AN17"/>
  <c r="AN13"/>
  <c r="AN14"/>
  <c r="AN12"/>
  <c r="AI62"/>
  <c r="AI61"/>
  <c r="AI58"/>
  <c r="AI55"/>
  <c r="AI53"/>
  <c r="AI51"/>
  <c r="AI50"/>
  <c r="AI48"/>
  <c r="AI45"/>
  <c r="AI43"/>
  <c r="AI40"/>
  <c r="AI37"/>
  <c r="AI34"/>
  <c r="AI31"/>
  <c r="AI28"/>
  <c r="AI25"/>
  <c r="AI23"/>
  <c r="AI20"/>
  <c r="AI17"/>
  <c r="AI14"/>
  <c r="AI13"/>
  <c r="AI12"/>
  <c r="AD62"/>
  <c r="AD61"/>
  <c r="AD58"/>
  <c r="AD55"/>
  <c r="AD53"/>
  <c r="AD51"/>
  <c r="AD50"/>
  <c r="AD48"/>
  <c r="AD45"/>
  <c r="AD43"/>
  <c r="AD40"/>
  <c r="AD37"/>
  <c r="AD34"/>
  <c r="AD31"/>
  <c r="AD28"/>
  <c r="AD25"/>
  <c r="AD23"/>
  <c r="AD20"/>
  <c r="AD17"/>
  <c r="AD14"/>
  <c r="AD13"/>
  <c r="AD12"/>
  <c r="Y62"/>
  <c r="Y61"/>
  <c r="Y58"/>
  <c r="Y55"/>
  <c r="Y53"/>
  <c r="Y51"/>
  <c r="Y50"/>
  <c r="Y48"/>
  <c r="Y45"/>
  <c r="Y43"/>
  <c r="Y40"/>
  <c r="Y37"/>
  <c r="Y34"/>
  <c r="Y31"/>
  <c r="Y28"/>
  <c r="Y25"/>
  <c r="Y23"/>
  <c r="Y20"/>
  <c r="Y17"/>
  <c r="Y14"/>
  <c r="Y13"/>
  <c r="Y12"/>
  <c r="T62"/>
  <c r="T61"/>
  <c r="T58"/>
  <c r="T55"/>
  <c r="T53"/>
  <c r="T51"/>
  <c r="T50"/>
  <c r="U50"/>
  <c r="T48"/>
  <c r="T45"/>
  <c r="T43"/>
  <c r="T40"/>
  <c r="T37"/>
  <c r="T34"/>
  <c r="T31"/>
  <c r="T28"/>
  <c r="T25"/>
  <c r="T23"/>
  <c r="T20"/>
  <c r="T17"/>
  <c r="T14"/>
  <c r="T13"/>
  <c r="T12"/>
  <c r="O62"/>
  <c r="O61"/>
  <c r="O58"/>
  <c r="O55"/>
  <c r="O53"/>
  <c r="O51"/>
  <c r="O50"/>
  <c r="O48"/>
  <c r="O45"/>
  <c r="O43"/>
  <c r="O40"/>
  <c r="O37"/>
  <c r="O34"/>
  <c r="O31"/>
  <c r="O28"/>
  <c r="O25"/>
  <c r="O23"/>
  <c r="O20"/>
  <c r="O17"/>
  <c r="O14"/>
  <c r="O13"/>
  <c r="O12"/>
  <c r="J62"/>
  <c r="J61"/>
  <c r="J58"/>
  <c r="J55"/>
  <c r="J53"/>
  <c r="J51"/>
  <c r="J50"/>
  <c r="J48"/>
  <c r="J45"/>
  <c r="J43"/>
  <c r="J40"/>
  <c r="J37"/>
  <c r="J34"/>
  <c r="J31"/>
  <c r="J28"/>
  <c r="J25"/>
  <c r="J23"/>
  <c r="J20"/>
  <c r="J17"/>
  <c r="J15"/>
  <c r="J14"/>
  <c r="J13"/>
  <c r="J12"/>
  <c r="E62"/>
  <c r="E61"/>
  <c r="E58"/>
  <c r="E55"/>
  <c r="E53"/>
  <c r="E51"/>
  <c r="E50"/>
  <c r="E48"/>
  <c r="E45"/>
  <c r="E43"/>
  <c r="E40"/>
  <c r="E37"/>
  <c r="E34"/>
  <c r="E31"/>
  <c r="E28"/>
  <c r="E25"/>
  <c r="E23"/>
  <c r="E20"/>
  <c r="E17"/>
  <c r="E14"/>
  <c r="E13"/>
  <c r="E12"/>
  <c r="AI60" i="1"/>
  <c r="AI59"/>
  <c r="AI56"/>
  <c r="AI53"/>
  <c r="AI51"/>
  <c r="AI49"/>
  <c r="AI48"/>
  <c r="AI46"/>
  <c r="AI43"/>
  <c r="AI41"/>
  <c r="AI39"/>
  <c r="AI36"/>
  <c r="AI33"/>
  <c r="AI30"/>
  <c r="AI27"/>
  <c r="AI24"/>
  <c r="AI22"/>
  <c r="AI19"/>
  <c r="AI16"/>
  <c r="AI13"/>
  <c r="AI12"/>
  <c r="AI11"/>
  <c r="AD60"/>
  <c r="AD59"/>
  <c r="AD56"/>
  <c r="AD53"/>
  <c r="AD51"/>
  <c r="AD49"/>
  <c r="AD48"/>
  <c r="AD46"/>
  <c r="AD43"/>
  <c r="AD41"/>
  <c r="AD39"/>
  <c r="AD36"/>
  <c r="AD33"/>
  <c r="AD30"/>
  <c r="AD27"/>
  <c r="AD24"/>
  <c r="AD22"/>
  <c r="AD19"/>
  <c r="AD16"/>
  <c r="AD13"/>
  <c r="AD12"/>
  <c r="AD11"/>
  <c r="Y60"/>
  <c r="Y59"/>
  <c r="Y56"/>
  <c r="Y53"/>
  <c r="Y51"/>
  <c r="Y49"/>
  <c r="Y48"/>
  <c r="Y46"/>
  <c r="Y43"/>
  <c r="Y41"/>
  <c r="Y39"/>
  <c r="Y36"/>
  <c r="Y33"/>
  <c r="Y30"/>
  <c r="Y27"/>
  <c r="Y24"/>
  <c r="Y22"/>
  <c r="Y19"/>
  <c r="Y16"/>
  <c r="Y13"/>
  <c r="Y12"/>
  <c r="Y11"/>
  <c r="T60"/>
  <c r="T59"/>
  <c r="T56"/>
  <c r="T53"/>
  <c r="T51"/>
  <c r="T49"/>
  <c r="T48"/>
  <c r="T46"/>
  <c r="T43"/>
  <c r="T41"/>
  <c r="T39"/>
  <c r="T36"/>
  <c r="T33"/>
  <c r="T30"/>
  <c r="T27"/>
  <c r="T24"/>
  <c r="T22"/>
  <c r="T19"/>
  <c r="T16"/>
  <c r="T13"/>
  <c r="T12"/>
  <c r="T11"/>
  <c r="O60"/>
  <c r="O59"/>
  <c r="O56"/>
  <c r="O53"/>
  <c r="O51"/>
  <c r="O49"/>
  <c r="O48"/>
  <c r="O46"/>
  <c r="O43"/>
  <c r="O41"/>
  <c r="O39"/>
  <c r="O36"/>
  <c r="O33"/>
  <c r="O30"/>
  <c r="O27"/>
  <c r="O24"/>
  <c r="O22"/>
  <c r="O19"/>
  <c r="O16"/>
  <c r="O13"/>
  <c r="O12"/>
  <c r="O11"/>
  <c r="J60"/>
  <c r="J59"/>
  <c r="J56"/>
  <c r="J53"/>
  <c r="J51"/>
  <c r="J49"/>
  <c r="J48"/>
  <c r="J46"/>
  <c r="J43"/>
  <c r="J41"/>
  <c r="J39"/>
  <c r="J36"/>
  <c r="J33"/>
  <c r="J30"/>
  <c r="J27"/>
  <c r="J24"/>
  <c r="J22"/>
  <c r="J19"/>
  <c r="J16"/>
  <c r="J13"/>
  <c r="J12"/>
  <c r="J11"/>
  <c r="E60"/>
  <c r="F60"/>
  <c r="E59"/>
  <c r="E56"/>
  <c r="F56"/>
  <c r="E53"/>
  <c r="E51"/>
  <c r="E49"/>
  <c r="E48"/>
  <c r="E46"/>
  <c r="E43"/>
  <c r="E41"/>
  <c r="E39"/>
  <c r="E36"/>
  <c r="E33"/>
  <c r="F33"/>
  <c r="E30"/>
  <c r="E27"/>
  <c r="E24"/>
  <c r="E22"/>
  <c r="E19"/>
  <c r="E16"/>
  <c r="F16"/>
  <c r="E14"/>
  <c r="F14"/>
  <c r="E13"/>
  <c r="E12"/>
  <c r="E11"/>
  <c r="K15" i="2"/>
  <c r="F21" i="4"/>
  <c r="P59"/>
  <c r="K59"/>
  <c r="P58"/>
  <c r="K58"/>
  <c r="F58"/>
  <c r="P55"/>
  <c r="K55"/>
  <c r="F55"/>
  <c r="P52"/>
  <c r="K52"/>
  <c r="F52"/>
  <c r="P50"/>
  <c r="K50"/>
  <c r="F50"/>
  <c r="P48"/>
  <c r="K48"/>
  <c r="F48"/>
  <c r="P47"/>
  <c r="K47"/>
  <c r="F47"/>
  <c r="P42"/>
  <c r="K42"/>
  <c r="F42"/>
  <c r="P40"/>
  <c r="K40"/>
  <c r="F40"/>
  <c r="P38"/>
  <c r="K38"/>
  <c r="F38"/>
  <c r="P35"/>
  <c r="K35"/>
  <c r="F35"/>
  <c r="P32"/>
  <c r="K32"/>
  <c r="F32"/>
  <c r="P29"/>
  <c r="K29"/>
  <c r="F29"/>
  <c r="P26"/>
  <c r="K26"/>
  <c r="F26"/>
  <c r="P23"/>
  <c r="K23"/>
  <c r="F23"/>
  <c r="P21"/>
  <c r="K21"/>
  <c r="P18"/>
  <c r="K18"/>
  <c r="F18"/>
  <c r="P15"/>
  <c r="K15"/>
  <c r="F15"/>
  <c r="P13"/>
  <c r="K13"/>
  <c r="F13"/>
  <c r="P12"/>
  <c r="K12"/>
  <c r="F12"/>
  <c r="P11"/>
  <c r="K11"/>
  <c r="F11"/>
  <c r="AO62" i="2"/>
  <c r="AJ62"/>
  <c r="AE62"/>
  <c r="Z62"/>
  <c r="U62"/>
  <c r="P62"/>
  <c r="K62"/>
  <c r="F62"/>
  <c r="P60" i="1"/>
  <c r="AJ60"/>
  <c r="AE60"/>
  <c r="Z60"/>
  <c r="U60"/>
  <c r="K60"/>
  <c r="Z61" i="3"/>
  <c r="U61"/>
  <c r="P61"/>
  <c r="K61"/>
  <c r="F61"/>
  <c r="Z60"/>
  <c r="Z57"/>
  <c r="Z54"/>
  <c r="Z52"/>
  <c r="Z50"/>
  <c r="Z49"/>
  <c r="Z47"/>
  <c r="Z42"/>
  <c r="Z36"/>
  <c r="Z33"/>
  <c r="Z30"/>
  <c r="Z27"/>
  <c r="Z24"/>
  <c r="Z22"/>
  <c r="Z19"/>
  <c r="Z16"/>
  <c r="Z14"/>
  <c r="Z13"/>
  <c r="Z12"/>
  <c r="F60"/>
  <c r="F57"/>
  <c r="F54"/>
  <c r="F52"/>
  <c r="F50"/>
  <c r="F49"/>
  <c r="F47"/>
  <c r="F44"/>
  <c r="F42"/>
  <c r="F36"/>
  <c r="F33"/>
  <c r="F30"/>
  <c r="F27"/>
  <c r="F24"/>
  <c r="F22"/>
  <c r="F19"/>
  <c r="F16"/>
  <c r="F14"/>
  <c r="F13"/>
  <c r="F12"/>
  <c r="AE48" i="1"/>
  <c r="U60" i="3"/>
  <c r="P60"/>
  <c r="K60"/>
  <c r="U57"/>
  <c r="P57"/>
  <c r="K57"/>
  <c r="U54"/>
  <c r="P54"/>
  <c r="K54"/>
  <c r="U52"/>
  <c r="P52"/>
  <c r="K52"/>
  <c r="U50"/>
  <c r="P50"/>
  <c r="K50"/>
  <c r="U49"/>
  <c r="P49"/>
  <c r="K49"/>
  <c r="U47"/>
  <c r="P47"/>
  <c r="K47"/>
  <c r="U44"/>
  <c r="P44"/>
  <c r="K44"/>
  <c r="U42"/>
  <c r="P42"/>
  <c r="K42"/>
  <c r="U36"/>
  <c r="P36"/>
  <c r="K36"/>
  <c r="U33"/>
  <c r="P33"/>
  <c r="K33"/>
  <c r="U30"/>
  <c r="P30"/>
  <c r="K30"/>
  <c r="U27"/>
  <c r="P27"/>
  <c r="K27"/>
  <c r="U24"/>
  <c r="P24"/>
  <c r="K24"/>
  <c r="U22"/>
  <c r="P22"/>
  <c r="K22"/>
  <c r="U19"/>
  <c r="P19"/>
  <c r="K19"/>
  <c r="U16"/>
  <c r="P16"/>
  <c r="K16"/>
  <c r="U14"/>
  <c r="P14"/>
  <c r="K14"/>
  <c r="U13"/>
  <c r="P13"/>
  <c r="K13"/>
  <c r="U12"/>
  <c r="P12"/>
  <c r="K12"/>
  <c r="U61" i="2"/>
  <c r="U55"/>
  <c r="U53"/>
  <c r="U51"/>
  <c r="U45"/>
  <c r="U43"/>
  <c r="U37"/>
  <c r="U23"/>
  <c r="U20"/>
  <c r="U12"/>
  <c r="Z48" i="1"/>
  <c r="AO61" i="2"/>
  <c r="AO58"/>
  <c r="AO55"/>
  <c r="AO53"/>
  <c r="AO51"/>
  <c r="AO50"/>
  <c r="AO48"/>
  <c r="AO45"/>
  <c r="AO43"/>
  <c r="AO40"/>
  <c r="AO37"/>
  <c r="AO34"/>
  <c r="AO31"/>
  <c r="AO28"/>
  <c r="AO25"/>
  <c r="AO23"/>
  <c r="AO20"/>
  <c r="AO17"/>
  <c r="AO14"/>
  <c r="AO13"/>
  <c r="AO12"/>
  <c r="AJ61"/>
  <c r="AE61"/>
  <c r="Z61"/>
  <c r="P61"/>
  <c r="K61"/>
  <c r="F61"/>
  <c r="AJ58"/>
  <c r="AE58"/>
  <c r="Z58"/>
  <c r="U58"/>
  <c r="P58"/>
  <c r="K58"/>
  <c r="F58"/>
  <c r="AJ55"/>
  <c r="AE55"/>
  <c r="Z55"/>
  <c r="P55"/>
  <c r="K55"/>
  <c r="F55"/>
  <c r="AJ53"/>
  <c r="AE53"/>
  <c r="Z53"/>
  <c r="P53"/>
  <c r="K53"/>
  <c r="F53"/>
  <c r="AJ51"/>
  <c r="AE51"/>
  <c r="Z51"/>
  <c r="P51"/>
  <c r="K51"/>
  <c r="F51"/>
  <c r="AJ50"/>
  <c r="AE50"/>
  <c r="Z50"/>
  <c r="P50"/>
  <c r="K50"/>
  <c r="F50"/>
  <c r="AJ48"/>
  <c r="AE48"/>
  <c r="Z48"/>
  <c r="U48"/>
  <c r="P48"/>
  <c r="K48"/>
  <c r="F48"/>
  <c r="AJ45"/>
  <c r="AE45"/>
  <c r="Z45"/>
  <c r="P45"/>
  <c r="K45"/>
  <c r="F45"/>
  <c r="AJ43"/>
  <c r="AE43"/>
  <c r="Z43"/>
  <c r="P43"/>
  <c r="K43"/>
  <c r="F43"/>
  <c r="AJ40"/>
  <c r="AE40"/>
  <c r="Z40"/>
  <c r="U40"/>
  <c r="P40"/>
  <c r="K40"/>
  <c r="F40"/>
  <c r="AJ37"/>
  <c r="AE37"/>
  <c r="Z37"/>
  <c r="P37"/>
  <c r="K37"/>
  <c r="F37"/>
  <c r="AJ34"/>
  <c r="AE34"/>
  <c r="Z34"/>
  <c r="U34"/>
  <c r="P34"/>
  <c r="K34"/>
  <c r="F34"/>
  <c r="AJ31"/>
  <c r="AE31"/>
  <c r="Z31"/>
  <c r="U31"/>
  <c r="P31"/>
  <c r="K31"/>
  <c r="F31"/>
  <c r="AJ28"/>
  <c r="AE28"/>
  <c r="Z28"/>
  <c r="U28"/>
  <c r="P28"/>
  <c r="K28"/>
  <c r="F28"/>
  <c r="AJ25"/>
  <c r="AE25"/>
  <c r="Z25"/>
  <c r="U25"/>
  <c r="P25"/>
  <c r="K25"/>
  <c r="F25"/>
  <c r="AJ23"/>
  <c r="AE23"/>
  <c r="Z23"/>
  <c r="P23"/>
  <c r="K23"/>
  <c r="F23"/>
  <c r="AJ20"/>
  <c r="AE20"/>
  <c r="Z20"/>
  <c r="P20"/>
  <c r="K20"/>
  <c r="F20"/>
  <c r="AJ17"/>
  <c r="AE17"/>
  <c r="Z17"/>
  <c r="U17"/>
  <c r="P17"/>
  <c r="K17"/>
  <c r="F17"/>
  <c r="AJ14"/>
  <c r="AE14"/>
  <c r="Z14"/>
  <c r="U14"/>
  <c r="P14"/>
  <c r="K14"/>
  <c r="F14"/>
  <c r="AJ13"/>
  <c r="AE13"/>
  <c r="Z13"/>
  <c r="U13"/>
  <c r="P13"/>
  <c r="K13"/>
  <c r="F13"/>
  <c r="AJ12"/>
  <c r="AE12"/>
  <c r="Z12"/>
  <c r="P12"/>
  <c r="K12"/>
  <c r="F12"/>
  <c r="AJ59" i="1"/>
  <c r="AE59"/>
  <c r="Z59"/>
  <c r="U59"/>
  <c r="P59"/>
  <c r="K59"/>
  <c r="F59"/>
  <c r="AJ56"/>
  <c r="AE56"/>
  <c r="Z56"/>
  <c r="U56"/>
  <c r="P56"/>
  <c r="K56"/>
  <c r="AJ53"/>
  <c r="AE53"/>
  <c r="Z53"/>
  <c r="U53"/>
  <c r="P53"/>
  <c r="K53"/>
  <c r="F53"/>
  <c r="AJ51"/>
  <c r="AE51"/>
  <c r="Z51"/>
  <c r="U51"/>
  <c r="P51"/>
  <c r="K51"/>
  <c r="F51"/>
  <c r="AJ49"/>
  <c r="AE49"/>
  <c r="Z49"/>
  <c r="U49"/>
  <c r="P49"/>
  <c r="K49"/>
  <c r="F49"/>
  <c r="AJ48"/>
  <c r="U48"/>
  <c r="P48"/>
  <c r="K48"/>
  <c r="F48"/>
  <c r="AJ46"/>
  <c r="AE46"/>
  <c r="Z46"/>
  <c r="U46"/>
  <c r="P46"/>
  <c r="K46"/>
  <c r="F46"/>
  <c r="AJ43"/>
  <c r="AE43"/>
  <c r="Z43"/>
  <c r="U43"/>
  <c r="P43"/>
  <c r="K43"/>
  <c r="F43"/>
  <c r="AJ41"/>
  <c r="AE41"/>
  <c r="Z41"/>
  <c r="U41"/>
  <c r="P41"/>
  <c r="K41"/>
  <c r="F41"/>
  <c r="AJ39"/>
  <c r="AE39"/>
  <c r="Z39"/>
  <c r="U39"/>
  <c r="P39"/>
  <c r="K39"/>
  <c r="F39"/>
  <c r="AJ36"/>
  <c r="AE36"/>
  <c r="Z36"/>
  <c r="U36"/>
  <c r="P36"/>
  <c r="K36"/>
  <c r="F36"/>
  <c r="AJ33"/>
  <c r="AE33"/>
  <c r="Z33"/>
  <c r="U33"/>
  <c r="P33"/>
  <c r="K33"/>
  <c r="AJ30"/>
  <c r="AE30"/>
  <c r="Z30"/>
  <c r="U30"/>
  <c r="P30"/>
  <c r="K30"/>
  <c r="F30"/>
  <c r="AJ27"/>
  <c r="AE27"/>
  <c r="Z27"/>
  <c r="U27"/>
  <c r="P27"/>
  <c r="K27"/>
  <c r="F27"/>
  <c r="AJ24"/>
  <c r="AE24"/>
  <c r="Z24"/>
  <c r="U24"/>
  <c r="P24"/>
  <c r="K24"/>
  <c r="F24"/>
  <c r="AJ22"/>
  <c r="AE22"/>
  <c r="Z22"/>
  <c r="U22"/>
  <c r="P22"/>
  <c r="K22"/>
  <c r="F22"/>
  <c r="AJ19"/>
  <c r="AE19"/>
  <c r="Z19"/>
  <c r="U19"/>
  <c r="P19"/>
  <c r="K19"/>
  <c r="F19"/>
  <c r="AJ16"/>
  <c r="AE16"/>
  <c r="Z16"/>
  <c r="U16"/>
  <c r="P16"/>
  <c r="K16"/>
  <c r="AJ13"/>
  <c r="AE13"/>
  <c r="Z13"/>
  <c r="P13"/>
  <c r="K13"/>
  <c r="F13"/>
  <c r="AJ12"/>
  <c r="AE12"/>
  <c r="Z12"/>
  <c r="P12"/>
  <c r="K12"/>
  <c r="F12"/>
  <c r="AJ11"/>
  <c r="Z11"/>
  <c r="P11"/>
  <c r="K11"/>
  <c r="F11"/>
  <c r="AE11"/>
  <c r="U11"/>
  <c r="U13"/>
  <c r="U12"/>
</calcChain>
</file>

<file path=xl/sharedStrings.xml><?xml version="1.0" encoding="utf-8"?>
<sst xmlns="http://schemas.openxmlformats.org/spreadsheetml/2006/main" count="507" uniqueCount="153">
  <si>
    <t>UNITED BROTHERS</t>
  </si>
  <si>
    <t>CONSIGNMENT STOCKIST OF GAIL (INDIA) LTD</t>
  </si>
  <si>
    <t>301,HERITAGE PLAZA, R.S.MAHARAJ MARG,( TELI GALLI CROSS LANE), ANDHERI (E), MUMBAI - 400 069</t>
  </si>
  <si>
    <t>CASH / ADVANCE PAYMENT FOR MAHARASHTRA &amp; DAMAN</t>
  </si>
  <si>
    <t>Freight</t>
  </si>
  <si>
    <t>DAMAN</t>
  </si>
  <si>
    <t>SILVASSA</t>
  </si>
  <si>
    <t>MUMBAI/BHIWANDI/THANE</t>
  </si>
  <si>
    <t>JALGAON</t>
  </si>
  <si>
    <t>NAGPUR</t>
  </si>
  <si>
    <t>AURANGABAD</t>
  </si>
  <si>
    <t>SOLAPUR</t>
  </si>
  <si>
    <t>BASIC</t>
  </si>
  <si>
    <t>DISC</t>
  </si>
  <si>
    <t>LOC</t>
  </si>
  <si>
    <t>EXCISE</t>
  </si>
  <si>
    <t>EX-WKS</t>
  </si>
  <si>
    <t>BM</t>
  </si>
  <si>
    <t>B52A003A</t>
  </si>
  <si>
    <t>B63A003A</t>
  </si>
  <si>
    <t>B55HM0003A</t>
  </si>
  <si>
    <t>CABLE-INSUL</t>
  </si>
  <si>
    <t>C43D006A</t>
  </si>
  <si>
    <t>SHETG</t>
  </si>
  <si>
    <t>E45A003A</t>
  </si>
  <si>
    <t>E45A003OG</t>
  </si>
  <si>
    <t xml:space="preserve">EXTR </t>
  </si>
  <si>
    <t>E52A003A</t>
  </si>
  <si>
    <t>E52A003OG</t>
  </si>
  <si>
    <t>E52U003A</t>
  </si>
  <si>
    <t>E52U003OG</t>
  </si>
  <si>
    <t>HM FILM</t>
  </si>
  <si>
    <t>F55HM0003A</t>
  </si>
  <si>
    <t>F55HM0003OG</t>
  </si>
  <si>
    <t>IM HIGH</t>
  </si>
  <si>
    <t>I50A180A</t>
  </si>
  <si>
    <t>I50A180OG</t>
  </si>
  <si>
    <t>IM LOW</t>
  </si>
  <si>
    <t>I60A080A</t>
  </si>
  <si>
    <t>I60A080OG</t>
  </si>
  <si>
    <t>IM-L-UV</t>
  </si>
  <si>
    <t>I60U080A</t>
  </si>
  <si>
    <t>I60U080OG</t>
  </si>
  <si>
    <t>PIPE (PE80)</t>
  </si>
  <si>
    <t>P54A001A</t>
  </si>
  <si>
    <t>PIPE (PE100)</t>
  </si>
  <si>
    <t>P52A003A</t>
  </si>
  <si>
    <t>RAFFIA</t>
  </si>
  <si>
    <t>W50A009A</t>
  </si>
  <si>
    <t>W50A009OG</t>
  </si>
  <si>
    <t>MF</t>
  </si>
  <si>
    <t>W52A009A</t>
  </si>
  <si>
    <t>W52A009OG</t>
  </si>
  <si>
    <t>W52ASR009A</t>
  </si>
  <si>
    <t>W55A004A</t>
  </si>
  <si>
    <t>LLDPE</t>
  </si>
  <si>
    <t>E20AN009A</t>
  </si>
  <si>
    <t>E20AN009OG</t>
  </si>
  <si>
    <t>E36A060A</t>
  </si>
  <si>
    <t>E36A060OG</t>
  </si>
  <si>
    <t>FILM</t>
  </si>
  <si>
    <t>F20S009A</t>
  </si>
  <si>
    <t>F20S009OG</t>
  </si>
  <si>
    <t>ROTO</t>
  </si>
  <si>
    <t>R35A042A</t>
  </si>
  <si>
    <t xml:space="preserve">NOTE : </t>
  </si>
  <si>
    <t>SANGLI</t>
  </si>
  <si>
    <t>UMBERGAON</t>
  </si>
  <si>
    <t>PUNE</t>
  </si>
  <si>
    <t>WAI</t>
  </si>
  <si>
    <t>NASIK</t>
  </si>
  <si>
    <t>AHMEDNAGAR</t>
  </si>
  <si>
    <t>P54A001OG</t>
  </si>
  <si>
    <t>BHIWANDI</t>
  </si>
  <si>
    <t>ST.PT.</t>
  </si>
  <si>
    <t xml:space="preserve">   FREIGHT</t>
  </si>
  <si>
    <t>B52A003NA</t>
  </si>
  <si>
    <t>B63A003NA</t>
  </si>
  <si>
    <t>EXTR</t>
  </si>
  <si>
    <t>HYDERABAD</t>
  </si>
  <si>
    <t>E52A003NA</t>
  </si>
  <si>
    <t>ROHA</t>
  </si>
  <si>
    <t>E52U003NA</t>
  </si>
  <si>
    <t>TARAPUR</t>
  </si>
  <si>
    <t>F55HM0003NA</t>
  </si>
  <si>
    <t>QUANTITY DISCOUNT</t>
  </si>
  <si>
    <t>QTY MTS</t>
  </si>
  <si>
    <t>AMT</t>
  </si>
  <si>
    <t>&gt;=9</t>
  </si>
  <si>
    <t>&gt;=27</t>
  </si>
  <si>
    <t>&gt;=54</t>
  </si>
  <si>
    <t>&gt;=108</t>
  </si>
  <si>
    <t>&gt;=207</t>
  </si>
  <si>
    <t>&gt;=306</t>
  </si>
  <si>
    <t>&gt;=405</t>
  </si>
  <si>
    <t>P54A001NA</t>
  </si>
  <si>
    <t>P52A003NA</t>
  </si>
  <si>
    <t>W55A004NA</t>
  </si>
  <si>
    <t>W52A009NA</t>
  </si>
  <si>
    <t>W52ASR009NA</t>
  </si>
  <si>
    <t xml:space="preserve">* Cash Discount (Rs.700/-) </t>
  </si>
  <si>
    <t xml:space="preserve"> </t>
  </si>
  <si>
    <r>
      <t xml:space="preserve">1. </t>
    </r>
    <r>
      <rPr>
        <sz val="8"/>
        <rFont val="Verdana"/>
        <family val="2"/>
      </rPr>
      <t xml:space="preserve"> Freight &amp; Transportation will be extra and at buyers account, on Ex-Works sale</t>
    </r>
  </si>
  <si>
    <r>
      <t xml:space="preserve">2.  </t>
    </r>
    <r>
      <rPr>
        <sz val="8"/>
        <rFont val="Verdana"/>
        <family val="2"/>
      </rPr>
      <t>The price of B Grade will be Rs.500/- PMT less than Prime Grade for Ex.Works sale and Rs.580/- P.M.T. less for Stock Point Sales.</t>
    </r>
  </si>
  <si>
    <t>3.  The price of Old Plant &amp; New Plant  are same from Direct Sale</t>
  </si>
  <si>
    <r>
      <t xml:space="preserve">4.  </t>
    </r>
    <r>
      <rPr>
        <sz val="8"/>
        <rFont val="Verdana"/>
        <family val="2"/>
      </rPr>
      <t xml:space="preserve">The price of Standardised Grade will be Rs.500/-PMT less than Prime Grade for Ex.Wks.sale and Rs.580/-P.M.T.less </t>
    </r>
    <r>
      <rPr>
        <b/>
        <sz val="8"/>
        <rFont val="Verdana"/>
        <family val="2"/>
      </rPr>
      <t>for St.Pt. Sales.</t>
    </r>
  </si>
  <si>
    <r>
      <t xml:space="preserve">5.  </t>
    </r>
    <r>
      <rPr>
        <sz val="8"/>
        <rFont val="Verdana"/>
        <family val="2"/>
      </rPr>
      <t>14 days interest free credit is applicable in lieu of this credit a Cash Discount of Rs.700/- PMT is offered in the</t>
    </r>
    <r>
      <rPr>
        <b/>
        <sz val="8"/>
        <rFont val="Verdana"/>
        <family val="2"/>
      </rPr>
      <t xml:space="preserve"> </t>
    </r>
  </si>
  <si>
    <t xml:space="preserve">     basic price in case of Cash Payment in Ex-Works Sale.</t>
  </si>
  <si>
    <r>
      <t xml:space="preserve">6.  </t>
    </r>
    <r>
      <rPr>
        <sz val="8"/>
        <rFont val="Verdana"/>
        <family val="2"/>
      </rPr>
      <t>Stock point Price is net price</t>
    </r>
  </si>
  <si>
    <r>
      <t xml:space="preserve">7.  </t>
    </r>
    <r>
      <rPr>
        <sz val="8"/>
        <rFont val="Verdana"/>
        <family val="2"/>
      </rPr>
      <t>Cash/quantity Discount is not applicable for OG &amp; PS Grade.</t>
    </r>
  </si>
  <si>
    <r>
      <t xml:space="preserve">8.  </t>
    </r>
    <r>
      <rPr>
        <sz val="8"/>
        <rFont val="Verdana"/>
        <family val="2"/>
      </rPr>
      <t xml:space="preserve">CST &amp; Transportation will be charged extra  &amp; at buyers account on Exworks sale  </t>
    </r>
  </si>
  <si>
    <r>
      <t xml:space="preserve">9. </t>
    </r>
    <r>
      <rPr>
        <sz val="8"/>
        <rFont val="Verdana"/>
        <family val="2"/>
      </rPr>
      <t xml:space="preserve"> CST / Vat &amp; Transporation will be charged extra &amp; at buyers account  on Stock Point sale</t>
    </r>
  </si>
  <si>
    <r>
      <t xml:space="preserve">10.  </t>
    </r>
    <r>
      <rPr>
        <sz val="8"/>
        <rFont val="Verdana"/>
        <family val="2"/>
      </rPr>
      <t>The prices are subject to change without any prior notice those prevailing at the time of delivery will be applicable.</t>
    </r>
  </si>
  <si>
    <r>
      <rPr>
        <b/>
        <sz val="8"/>
        <rFont val="Verdana"/>
        <family val="2"/>
      </rPr>
      <t>11</t>
    </r>
    <r>
      <rPr>
        <sz val="8"/>
        <rFont val="Verdana"/>
        <family val="2"/>
      </rPr>
      <t>.  C-Form is mandatory for all Ex-works Sales w.e.f.1st April'2002.</t>
    </r>
  </si>
  <si>
    <t>12. Gas Authority Of India Ltd. changed to GAIL (India) Ltd. w.e.f. 1st January 2003.</t>
  </si>
  <si>
    <t>13. CST @ 2%  WILL BE APPLICABLE</t>
  </si>
  <si>
    <t>JYOTI</t>
  </si>
  <si>
    <t>ASHISH</t>
  </si>
  <si>
    <t xml:space="preserve">                                                                    KOLHAPUR</t>
  </si>
  <si>
    <t>FREIGHT</t>
  </si>
  <si>
    <t xml:space="preserve">           Freight  2300.52</t>
  </si>
  <si>
    <t xml:space="preserve">                    Freight      1986.51</t>
  </si>
  <si>
    <t xml:space="preserve">                   Freight  2143.51</t>
  </si>
  <si>
    <t>KOLHAPUR</t>
  </si>
  <si>
    <t>PONDICHERRY</t>
  </si>
  <si>
    <t>BARJORA</t>
  </si>
  <si>
    <t>JAMMU</t>
  </si>
  <si>
    <t>NOIDA</t>
  </si>
  <si>
    <t>BAROJRA</t>
  </si>
  <si>
    <t>HOSUR</t>
  </si>
  <si>
    <t>R35U042A</t>
  </si>
  <si>
    <t>ALWAR</t>
  </si>
  <si>
    <t>BADDI</t>
  </si>
  <si>
    <t xml:space="preserve">                Freight 751.44</t>
  </si>
  <si>
    <t xml:space="preserve">                            Freight   2381.42</t>
  </si>
  <si>
    <t>B55HM0003NA</t>
  </si>
  <si>
    <t xml:space="preserve">                      </t>
  </si>
  <si>
    <t>FREIGHT 1341.16</t>
  </si>
  <si>
    <t>SANGLI                    2491.67</t>
  </si>
  <si>
    <t xml:space="preserve"> THE PRICES OF OLD PLANT &amp; NEW PLANT  ARE SAME FROM DIRECT SALE</t>
  </si>
  <si>
    <t>B53EA0035A</t>
  </si>
  <si>
    <r>
      <t xml:space="preserve"> </t>
    </r>
    <r>
      <rPr>
        <b/>
        <sz val="12"/>
        <rFont val="Verdana"/>
        <family val="2"/>
      </rPr>
      <t xml:space="preserve">TEL: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</t>
    </r>
    <r>
      <rPr>
        <sz val="12"/>
        <rFont val="Verdana"/>
        <family val="2"/>
      </rPr>
      <t>,info@unibrothers.com , prashant@unibrothers.com , jyoti@unibrothers.com</t>
    </r>
  </si>
  <si>
    <r>
      <rPr>
        <b/>
        <sz val="12"/>
        <rFont val="Verdana"/>
        <family val="2"/>
      </rPr>
      <t xml:space="preserve">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 info@unibrothers</t>
    </r>
    <r>
      <rPr>
        <sz val="12"/>
        <rFont val="Verdana"/>
        <family val="2"/>
      </rPr>
      <t>.com, prashant@unibrothers.com,jyoti@unibrotehers.com</t>
    </r>
  </si>
  <si>
    <r>
      <rPr>
        <b/>
        <sz val="12"/>
        <rFont val="Verdana"/>
        <family val="2"/>
      </rPr>
      <t xml:space="preserve">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 info@unibrothers.com</t>
    </r>
    <r>
      <rPr>
        <sz val="12"/>
        <rFont val="Verdana"/>
        <family val="2"/>
      </rPr>
      <t xml:space="preserve"> , prashant@unibrothers.com, jyoti@unibrothers.com</t>
    </r>
  </si>
  <si>
    <r>
      <t xml:space="preserve"> </t>
    </r>
    <r>
      <rPr>
        <b/>
        <sz val="12"/>
        <rFont val="Verdana"/>
        <family val="2"/>
      </rPr>
      <t xml:space="preserve">TEL: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 xml:space="preserve">E-MAIL: info@unibrothers.com </t>
    </r>
    <r>
      <rPr>
        <sz val="12"/>
        <rFont val="Verdana"/>
        <family val="2"/>
      </rPr>
      <t>,prashant@unibrothers.com ,jyoti@unibrothers.com</t>
    </r>
  </si>
  <si>
    <r>
      <t xml:space="preserve">                 </t>
    </r>
    <r>
      <rPr>
        <b/>
        <sz val="9"/>
        <rFont val="Verdana"/>
        <family val="2"/>
      </rPr>
      <t xml:space="preserve">TEL: </t>
    </r>
    <r>
      <rPr>
        <sz val="9"/>
        <rFont val="Verdana"/>
        <family val="2"/>
      </rPr>
      <t xml:space="preserve"> 26844612(4 LINES) </t>
    </r>
    <r>
      <rPr>
        <b/>
        <sz val="9"/>
        <rFont val="Verdana"/>
        <family val="2"/>
      </rPr>
      <t xml:space="preserve">FAX: </t>
    </r>
    <r>
      <rPr>
        <sz val="9"/>
        <rFont val="Verdana"/>
        <family val="2"/>
      </rPr>
      <t xml:space="preserve">26822914  </t>
    </r>
    <r>
      <rPr>
        <b/>
        <sz val="9"/>
        <rFont val="Verdana"/>
        <family val="2"/>
      </rPr>
      <t>E-MAIL:info@unibrothers.com</t>
    </r>
    <r>
      <rPr>
        <sz val="9"/>
        <rFont val="Verdana"/>
        <family val="2"/>
      </rPr>
      <t>,prashant@unibrothers.com,jyoti@unibrothers.com</t>
    </r>
  </si>
  <si>
    <t>THANE</t>
  </si>
  <si>
    <t xml:space="preserve">          Freight 836.25</t>
  </si>
  <si>
    <t>EX-WORKS PRICE OF HDPE "G-LEX / G-LENE " W.E.F.  1st APRIL 2012</t>
  </si>
  <si>
    <t>EX-WORKS PRICE OF HDPE "G-LEX / G-LENE " W.E.F. 1ST APRIL 2012</t>
  </si>
  <si>
    <t>EX-WORKS PRICE OF HDPE "G-LEX / G-LENE " W.E.F. 1ST APRIL  2012</t>
  </si>
  <si>
    <t>PRICE OF HDPE "G-LEX / G-LENE " W.E.F  1ST APRILS 2012</t>
  </si>
  <si>
    <t>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</si>
</sst>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"/>
    <numFmt numFmtId="165" formatCode="0.00_);\(0.00\)"/>
  </numFmts>
  <fonts count="27">
    <font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1.5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10"/>
      <name val="Verdana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u/>
      <sz val="9"/>
      <name val="Verdana"/>
      <family val="2"/>
    </font>
    <font>
      <b/>
      <u/>
      <sz val="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25" fillId="0" borderId="0" xfId="0" applyNumberFormat="1" applyFont="1" applyFill="1"/>
    <xf numFmtId="0" fontId="26" fillId="0" borderId="0" xfId="0" applyFont="1" applyFill="1"/>
    <xf numFmtId="0" fontId="25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10" fillId="0" borderId="0" xfId="0" applyFont="1" applyFill="1"/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9" xfId="0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3" xfId="0" applyFont="1" applyFill="1" applyBorder="1"/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2" fontId="6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/>
    <xf numFmtId="0" fontId="11" fillId="0" borderId="4" xfId="0" applyFont="1" applyFill="1" applyBorder="1" applyAlignment="1"/>
    <xf numFmtId="0" fontId="6" fillId="0" borderId="11" xfId="0" applyFont="1" applyFill="1" applyBorder="1"/>
    <xf numFmtId="165" fontId="6" fillId="0" borderId="0" xfId="1" applyNumberFormat="1" applyFont="1" applyFill="1" applyBorder="1" applyAlignment="1"/>
    <xf numFmtId="2" fontId="6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2" xfId="0" applyFont="1" applyFill="1" applyBorder="1"/>
    <xf numFmtId="2" fontId="6" fillId="0" borderId="0" xfId="0" applyNumberFormat="1" applyFont="1" applyFill="1" applyBorder="1"/>
    <xf numFmtId="0" fontId="12" fillId="0" borderId="0" xfId="0" applyFont="1" applyFill="1"/>
    <xf numFmtId="0" fontId="5" fillId="0" borderId="0" xfId="0" applyNumberFormat="1" applyFont="1" applyFill="1" applyBorder="1"/>
    <xf numFmtId="0" fontId="13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2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8" xfId="1" applyNumberFormat="1" applyFont="1" applyFill="1" applyBorder="1"/>
    <xf numFmtId="0" fontId="6" fillId="0" borderId="11" xfId="0" applyFont="1" applyFill="1" applyBorder="1" applyAlignment="1">
      <alignment horizontal="left"/>
    </xf>
    <xf numFmtId="0" fontId="6" fillId="0" borderId="11" xfId="1" applyNumberFormat="1" applyFont="1" applyFill="1" applyBorder="1"/>
    <xf numFmtId="0" fontId="6" fillId="0" borderId="13" xfId="0" applyFont="1" applyFill="1" applyBorder="1" applyAlignment="1">
      <alignment horizontal="left"/>
    </xf>
    <xf numFmtId="0" fontId="6" fillId="0" borderId="13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0" fontId="6" fillId="0" borderId="11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0" fillId="0" borderId="13" xfId="0" applyFill="1" applyBorder="1"/>
    <xf numFmtId="0" fontId="0" fillId="0" borderId="5" xfId="0" applyFill="1" applyBorder="1"/>
    <xf numFmtId="0" fontId="6" fillId="0" borderId="8" xfId="0" applyNumberFormat="1" applyFont="1" applyFill="1" applyBorder="1" applyAlignment="1">
      <alignment horizontal="center"/>
    </xf>
    <xf numFmtId="0" fontId="11" fillId="0" borderId="13" xfId="0" applyFont="1" applyFill="1" applyBorder="1" applyAlignment="1"/>
    <xf numFmtId="0" fontId="6" fillId="0" borderId="8" xfId="0" applyFont="1" applyFill="1" applyBorder="1"/>
    <xf numFmtId="0" fontId="6" fillId="0" borderId="8" xfId="0" applyNumberFormat="1" applyFont="1" applyFill="1" applyBorder="1"/>
    <xf numFmtId="2" fontId="9" fillId="0" borderId="14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/>
    <xf numFmtId="0" fontId="8" fillId="0" borderId="0" xfId="0" applyFont="1" applyFill="1"/>
    <xf numFmtId="0" fontId="8" fillId="0" borderId="0" xfId="0" applyFo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/>
    </xf>
    <xf numFmtId="0" fontId="8" fillId="0" borderId="22" xfId="0" applyFont="1" applyFill="1" applyBorder="1"/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8" fillId="0" borderId="21" xfId="0" applyFont="1" applyFill="1" applyBorder="1"/>
    <xf numFmtId="0" fontId="17" fillId="0" borderId="23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8" fillId="0" borderId="26" xfId="0" applyFont="1" applyFill="1" applyBorder="1"/>
    <xf numFmtId="2" fontId="8" fillId="0" borderId="24" xfId="0" applyNumberFormat="1" applyFont="1" applyFill="1" applyBorder="1"/>
    <xf numFmtId="0" fontId="17" fillId="0" borderId="18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6" fillId="0" borderId="0" xfId="0" applyFont="1" applyFill="1"/>
    <xf numFmtId="0" fontId="8" fillId="0" borderId="24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2" fontId="8" fillId="0" borderId="24" xfId="0" applyNumberFormat="1" applyFont="1" applyFill="1" applyBorder="1" applyAlignment="1">
      <alignment horizontal="right"/>
    </xf>
    <xf numFmtId="0" fontId="8" fillId="0" borderId="24" xfId="0" applyFont="1" applyBorder="1"/>
    <xf numFmtId="2" fontId="8" fillId="0" borderId="24" xfId="0" applyNumberFormat="1" applyFont="1" applyBorder="1"/>
    <xf numFmtId="0" fontId="8" fillId="0" borderId="2" xfId="0" applyFont="1" applyFill="1" applyBorder="1"/>
    <xf numFmtId="0" fontId="8" fillId="0" borderId="4" xfId="0" applyFont="1" applyFill="1" applyBorder="1" applyAlignment="1">
      <alignment horizontal="right"/>
    </xf>
    <xf numFmtId="0" fontId="8" fillId="0" borderId="11" xfId="0" applyFont="1" applyFill="1" applyBorder="1"/>
    <xf numFmtId="2" fontId="8" fillId="0" borderId="12" xfId="0" applyNumberFormat="1" applyFont="1" applyFill="1" applyBorder="1"/>
    <xf numFmtId="0" fontId="8" fillId="0" borderId="13" xfId="0" applyFont="1" applyFill="1" applyBorder="1"/>
    <xf numFmtId="2" fontId="8" fillId="0" borderId="14" xfId="0" applyNumberFormat="1" applyFont="1" applyFill="1" applyBorder="1"/>
    <xf numFmtId="0" fontId="6" fillId="0" borderId="27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Border="1"/>
    <xf numFmtId="0" fontId="7" fillId="0" borderId="0" xfId="0" applyFont="1" applyFill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/>
    <xf numFmtId="0" fontId="22" fillId="0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0" fontId="7" fillId="0" borderId="24" xfId="0" applyFont="1" applyBorder="1"/>
    <xf numFmtId="0" fontId="16" fillId="0" borderId="26" xfId="0" applyFont="1" applyFill="1" applyBorder="1"/>
    <xf numFmtId="0" fontId="16" fillId="0" borderId="37" xfId="0" applyFont="1" applyFill="1" applyBorder="1"/>
    <xf numFmtId="0" fontId="8" fillId="0" borderId="19" xfId="0" applyFont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6" xfId="0" applyFill="1" applyBorder="1"/>
    <xf numFmtId="0" fontId="6" fillId="0" borderId="5" xfId="0" applyFont="1" applyFill="1" applyBorder="1"/>
    <xf numFmtId="0" fontId="6" fillId="0" borderId="6" xfId="0" applyFont="1" applyFill="1" applyBorder="1"/>
    <xf numFmtId="2" fontId="6" fillId="0" borderId="6" xfId="0" applyNumberFormat="1" applyFont="1" applyFill="1" applyBorder="1"/>
    <xf numFmtId="0" fontId="17" fillId="0" borderId="27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17" fillId="0" borderId="3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6" fillId="0" borderId="7" xfId="0" applyFont="1" applyFill="1" applyBorder="1"/>
    <xf numFmtId="2" fontId="6" fillId="0" borderId="24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1" fillId="0" borderId="6" xfId="0" applyFont="1" applyFill="1" applyBorder="1" applyAlignment="1"/>
    <xf numFmtId="2" fontId="11" fillId="0" borderId="6" xfId="0" applyNumberFormat="1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/>
    </xf>
    <xf numFmtId="2" fontId="6" fillId="0" borderId="40" xfId="0" applyNumberFormat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2" fontId="6" fillId="0" borderId="42" xfId="0" applyNumberFormat="1" applyFont="1" applyFill="1" applyBorder="1" applyAlignment="1">
      <alignment horizontal="center"/>
    </xf>
    <xf numFmtId="2" fontId="6" fillId="0" borderId="43" xfId="0" applyNumberFormat="1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2" fontId="6" fillId="0" borderId="44" xfId="0" applyNumberFormat="1" applyFont="1" applyFill="1" applyBorder="1" applyAlignment="1">
      <alignment horizontal="center"/>
    </xf>
    <xf numFmtId="0" fontId="25" fillId="0" borderId="6" xfId="0" applyFont="1" applyFill="1" applyBorder="1"/>
    <xf numFmtId="0" fontId="0" fillId="0" borderId="7" xfId="0" applyFill="1" applyBorder="1"/>
    <xf numFmtId="0" fontId="0" fillId="0" borderId="11" xfId="0" applyFill="1" applyBorder="1"/>
    <xf numFmtId="0" fontId="11" fillId="0" borderId="5" xfId="0" applyFont="1" applyFill="1" applyBorder="1" applyAlignment="1"/>
    <xf numFmtId="0" fontId="6" fillId="0" borderId="45" xfId="0" applyFont="1" applyFill="1" applyBorder="1"/>
    <xf numFmtId="2" fontId="6" fillId="0" borderId="46" xfId="0" applyNumberFormat="1" applyFont="1" applyFill="1" applyBorder="1" applyAlignment="1">
      <alignment horizontal="center"/>
    </xf>
    <xf numFmtId="0" fontId="11" fillId="0" borderId="7" xfId="0" applyFont="1" applyFill="1" applyBorder="1" applyAlignment="1"/>
    <xf numFmtId="0" fontId="6" fillId="0" borderId="45" xfId="0" applyNumberFormat="1" applyFont="1" applyFill="1" applyBorder="1"/>
    <xf numFmtId="0" fontId="6" fillId="0" borderId="45" xfId="0" applyFont="1" applyFill="1" applyBorder="1" applyAlignment="1">
      <alignment horizontal="center"/>
    </xf>
    <xf numFmtId="0" fontId="14" fillId="0" borderId="0" xfId="0" applyFont="1" applyFill="1" applyBorder="1"/>
    <xf numFmtId="0" fontId="11" fillId="0" borderId="1" xfId="0" applyFont="1" applyFill="1" applyBorder="1" applyAlignment="1"/>
    <xf numFmtId="2" fontId="11" fillId="0" borderId="1" xfId="0" applyNumberFormat="1" applyFont="1" applyFill="1" applyBorder="1" applyAlignment="1"/>
    <xf numFmtId="0" fontId="11" fillId="0" borderId="14" xfId="0" applyFont="1" applyFill="1" applyBorder="1" applyAlignment="1"/>
    <xf numFmtId="2" fontId="6" fillId="0" borderId="2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</xdr:row>
      <xdr:rowOff>190500</xdr:rowOff>
    </xdr:from>
    <xdr:to>
      <xdr:col>1</xdr:col>
      <xdr:colOff>542925</xdr:colOff>
      <xdr:row>4</xdr:row>
      <xdr:rowOff>171450</xdr:rowOff>
    </xdr:to>
    <xdr:pic>
      <xdr:nvPicPr>
        <xdr:cNvPr id="73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" y="400050"/>
          <a:ext cx="7334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0</xdr:colOff>
      <xdr:row>58</xdr:row>
      <xdr:rowOff>0</xdr:rowOff>
    </xdr:to>
    <xdr:pic>
      <xdr:nvPicPr>
        <xdr:cNvPr id="73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0</xdr:colOff>
      <xdr:row>58</xdr:row>
      <xdr:rowOff>0</xdr:rowOff>
    </xdr:to>
    <xdr:pic>
      <xdr:nvPicPr>
        <xdr:cNvPr id="73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0</xdr:colOff>
      <xdr:row>58</xdr:row>
      <xdr:rowOff>0</xdr:rowOff>
    </xdr:to>
    <xdr:pic>
      <xdr:nvPicPr>
        <xdr:cNvPr id="73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0</xdr:colOff>
      <xdr:row>58</xdr:row>
      <xdr:rowOff>0</xdr:rowOff>
    </xdr:to>
    <xdr:pic>
      <xdr:nvPicPr>
        <xdr:cNvPr id="73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0</xdr:colOff>
      <xdr:row>58</xdr:row>
      <xdr:rowOff>0</xdr:rowOff>
    </xdr:to>
    <xdr:pic>
      <xdr:nvPicPr>
        <xdr:cNvPr id="73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0</xdr:colOff>
      <xdr:row>58</xdr:row>
      <xdr:rowOff>0</xdr:rowOff>
    </xdr:to>
    <xdr:pic>
      <xdr:nvPicPr>
        <xdr:cNvPr id="73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0</xdr:colOff>
      <xdr:row>58</xdr:row>
      <xdr:rowOff>0</xdr:rowOff>
    </xdr:to>
    <xdr:pic>
      <xdr:nvPicPr>
        <xdr:cNvPr id="73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0</xdr:colOff>
      <xdr:row>58</xdr:row>
      <xdr:rowOff>0</xdr:rowOff>
    </xdr:to>
    <xdr:pic>
      <xdr:nvPicPr>
        <xdr:cNvPr id="73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11625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0</xdr:colOff>
      <xdr:row>58</xdr:row>
      <xdr:rowOff>0</xdr:rowOff>
    </xdr:to>
    <xdr:pic>
      <xdr:nvPicPr>
        <xdr:cNvPr id="73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365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58</xdr:row>
      <xdr:rowOff>0</xdr:rowOff>
    </xdr:from>
    <xdr:to>
      <xdr:col>33</xdr:col>
      <xdr:colOff>0</xdr:colOff>
      <xdr:row>58</xdr:row>
      <xdr:rowOff>0</xdr:rowOff>
    </xdr:to>
    <xdr:pic>
      <xdr:nvPicPr>
        <xdr:cNvPr id="73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0" y="11353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76200</xdr:rowOff>
    </xdr:from>
    <xdr:to>
      <xdr:col>2</xdr:col>
      <xdr:colOff>104775</xdr:colOff>
      <xdr:row>3</xdr:row>
      <xdr:rowOff>85725</xdr:rowOff>
    </xdr:to>
    <xdr:pic>
      <xdr:nvPicPr>
        <xdr:cNvPr id="66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76200"/>
          <a:ext cx="68580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638175</xdr:colOff>
      <xdr:row>3</xdr:row>
      <xdr:rowOff>38100</xdr:rowOff>
    </xdr:to>
    <xdr:pic>
      <xdr:nvPicPr>
        <xdr:cNvPr id="6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47625"/>
          <a:ext cx="4762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76200</xdr:rowOff>
    </xdr:from>
    <xdr:to>
      <xdr:col>2</xdr:col>
      <xdr:colOff>104775</xdr:colOff>
      <xdr:row>3</xdr:row>
      <xdr:rowOff>85725</xdr:rowOff>
    </xdr:to>
    <xdr:pic>
      <xdr:nvPicPr>
        <xdr:cNvPr id="6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76200"/>
          <a:ext cx="67627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0</xdr:col>
      <xdr:colOff>838200</xdr:colOff>
      <xdr:row>2</xdr:row>
      <xdr:rowOff>171450</xdr:rowOff>
    </xdr:to>
    <xdr:pic>
      <xdr:nvPicPr>
        <xdr:cNvPr id="5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28575"/>
          <a:ext cx="7334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638175</xdr:colOff>
      <xdr:row>3</xdr:row>
      <xdr:rowOff>38100</xdr:rowOff>
    </xdr:to>
    <xdr:pic>
      <xdr:nvPicPr>
        <xdr:cNvPr id="62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47625"/>
          <a:ext cx="5715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242"/>
  <sheetViews>
    <sheetView tabSelected="1" workbookViewId="0">
      <selection activeCell="D13" sqref="D13"/>
    </sheetView>
  </sheetViews>
  <sheetFormatPr defaultColWidth="10.7109375" defaultRowHeight="15"/>
  <cols>
    <col min="1" max="1" width="16.28515625" style="1" customWidth="1"/>
    <col min="2" max="2" width="7.7109375" style="1" customWidth="1"/>
    <col min="3" max="3" width="5.42578125" style="1" customWidth="1"/>
    <col min="4" max="4" width="11.85546875" style="1" customWidth="1"/>
    <col min="5" max="5" width="11" style="1" customWidth="1"/>
    <col min="6" max="6" width="12.85546875" style="1" customWidth="1"/>
    <col min="7" max="7" width="8" style="1" customWidth="1"/>
    <col min="8" max="8" width="5.140625" style="1" customWidth="1"/>
    <col min="9" max="9" width="10.140625" style="1" customWidth="1"/>
    <col min="10" max="10" width="11" style="1" customWidth="1"/>
    <col min="11" max="11" width="15.42578125" style="1" customWidth="1"/>
    <col min="12" max="12" width="7.42578125" style="1" customWidth="1"/>
    <col min="13" max="13" width="5" style="1" customWidth="1"/>
    <col min="14" max="14" width="10.5703125" style="1" customWidth="1"/>
    <col min="15" max="16" width="10.7109375" style="1" customWidth="1"/>
    <col min="17" max="17" width="8.140625" style="1" customWidth="1"/>
    <col min="18" max="18" width="5.28515625" style="1" customWidth="1"/>
    <col min="19" max="19" width="10" style="1" customWidth="1"/>
    <col min="20" max="20" width="10.7109375" style="1" customWidth="1"/>
    <col min="21" max="21" width="12" style="1" customWidth="1"/>
    <col min="22" max="22" width="7.5703125" style="1" customWidth="1"/>
    <col min="23" max="23" width="5" style="1" customWidth="1"/>
    <col min="24" max="24" width="10.5703125" style="1" customWidth="1"/>
    <col min="25" max="25" width="11.42578125" style="1" customWidth="1"/>
    <col min="26" max="26" width="12.140625" style="1" customWidth="1"/>
    <col min="27" max="27" width="8.5703125" style="1" customWidth="1"/>
    <col min="28" max="28" width="5.85546875" style="1" customWidth="1"/>
    <col min="29" max="29" width="10.42578125" style="1" customWidth="1"/>
    <col min="30" max="30" width="11.5703125" style="1" customWidth="1"/>
    <col min="31" max="31" width="12.7109375" style="1" customWidth="1"/>
    <col min="32" max="32" width="10.7109375" style="1"/>
    <col min="33" max="33" width="5.140625" style="1" customWidth="1"/>
    <col min="34" max="34" width="11" style="1" customWidth="1"/>
    <col min="35" max="35" width="10.7109375" style="1"/>
    <col min="36" max="36" width="13" style="1" customWidth="1"/>
    <col min="37" max="16384" width="10.7109375" style="1"/>
  </cols>
  <sheetData>
    <row r="1" spans="1:59" ht="16.5" customHeigh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59" ht="15.75" customHeight="1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59" ht="15" customHeight="1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59" ht="14.25" customHeight="1">
      <c r="A4" s="221" t="s">
        <v>141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59" ht="14.25" customHeight="1">
      <c r="A5" s="222" t="s">
        <v>148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59" ht="13.5" customHeight="1">
      <c r="A6" s="223" t="s">
        <v>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59" ht="13.5" customHeight="1" thickBot="1">
      <c r="A7" s="3"/>
      <c r="B7" s="4" t="s">
        <v>4</v>
      </c>
      <c r="C7" s="4"/>
      <c r="D7" s="5">
        <v>1615.94</v>
      </c>
      <c r="E7" s="6"/>
      <c r="F7" s="6"/>
      <c r="G7" s="4" t="s">
        <v>4</v>
      </c>
      <c r="H7" s="6"/>
      <c r="I7" s="5">
        <v>1625.72</v>
      </c>
      <c r="J7" s="6"/>
      <c r="K7" s="6"/>
      <c r="L7" s="4" t="s">
        <v>4</v>
      </c>
      <c r="M7" s="4"/>
      <c r="N7" s="7">
        <v>2059.89</v>
      </c>
      <c r="O7" s="6"/>
      <c r="P7" s="6"/>
      <c r="Q7" s="4" t="s">
        <v>4</v>
      </c>
      <c r="R7" s="6"/>
      <c r="S7" s="7">
        <v>1590.57</v>
      </c>
      <c r="T7" s="6"/>
      <c r="U7" s="6"/>
      <c r="V7" s="4" t="s">
        <v>4</v>
      </c>
      <c r="W7" s="6"/>
      <c r="X7" s="7">
        <v>1319.22</v>
      </c>
      <c r="Y7" s="6"/>
      <c r="Z7" s="6"/>
      <c r="AA7" s="4" t="s">
        <v>4</v>
      </c>
      <c r="AC7" s="8">
        <v>1824.38</v>
      </c>
      <c r="AD7" s="9"/>
      <c r="AE7" s="9"/>
      <c r="AF7" s="4" t="s">
        <v>120</v>
      </c>
      <c r="AG7" s="9"/>
      <c r="AH7" s="10"/>
      <c r="AI7" s="9"/>
      <c r="AJ7" s="9"/>
    </row>
    <row r="8" spans="1:59" ht="14.25" customHeight="1" thickBot="1">
      <c r="A8" s="191"/>
      <c r="B8" s="216" t="s">
        <v>5</v>
      </c>
      <c r="C8" s="217"/>
      <c r="D8" s="217"/>
      <c r="E8" s="217"/>
      <c r="F8" s="218"/>
      <c r="G8" s="217" t="s">
        <v>6</v>
      </c>
      <c r="H8" s="217"/>
      <c r="I8" s="217"/>
      <c r="J8" s="217"/>
      <c r="K8" s="218"/>
      <c r="L8" s="216" t="s">
        <v>7</v>
      </c>
      <c r="M8" s="217"/>
      <c r="N8" s="217"/>
      <c r="O8" s="217"/>
      <c r="P8" s="218"/>
      <c r="Q8" s="216" t="s">
        <v>8</v>
      </c>
      <c r="R8" s="217"/>
      <c r="S8" s="217"/>
      <c r="T8" s="217"/>
      <c r="U8" s="218"/>
      <c r="V8" s="216" t="s">
        <v>9</v>
      </c>
      <c r="W8" s="217"/>
      <c r="X8" s="217"/>
      <c r="Y8" s="217"/>
      <c r="Z8" s="218"/>
      <c r="AA8" s="216" t="s">
        <v>10</v>
      </c>
      <c r="AB8" s="217"/>
      <c r="AC8" s="217"/>
      <c r="AD8" s="217"/>
      <c r="AE8" s="218"/>
      <c r="AF8" s="216" t="s">
        <v>11</v>
      </c>
      <c r="AG8" s="217"/>
      <c r="AH8" s="217"/>
      <c r="AI8" s="217"/>
      <c r="AJ8" s="218"/>
    </row>
    <row r="9" spans="1:59" ht="15.75" thickBot="1">
      <c r="A9" s="125"/>
      <c r="B9" s="170" t="s">
        <v>12</v>
      </c>
      <c r="C9" s="171" t="s">
        <v>13</v>
      </c>
      <c r="D9" s="171" t="s">
        <v>14</v>
      </c>
      <c r="E9" s="171" t="s">
        <v>15</v>
      </c>
      <c r="F9" s="172" t="s">
        <v>16</v>
      </c>
      <c r="G9" s="12" t="s">
        <v>12</v>
      </c>
      <c r="H9" s="12" t="s">
        <v>13</v>
      </c>
      <c r="I9" s="12" t="s">
        <v>14</v>
      </c>
      <c r="J9" s="12" t="s">
        <v>15</v>
      </c>
      <c r="K9" s="13" t="s">
        <v>16</v>
      </c>
      <c r="L9" s="11" t="s">
        <v>12</v>
      </c>
      <c r="M9" s="12" t="s">
        <v>13</v>
      </c>
      <c r="N9" s="12" t="s">
        <v>14</v>
      </c>
      <c r="O9" s="12" t="s">
        <v>15</v>
      </c>
      <c r="P9" s="13" t="s">
        <v>16</v>
      </c>
      <c r="Q9" s="11" t="s">
        <v>12</v>
      </c>
      <c r="R9" s="12" t="s">
        <v>13</v>
      </c>
      <c r="S9" s="12" t="s">
        <v>14</v>
      </c>
      <c r="T9" s="12" t="s">
        <v>15</v>
      </c>
      <c r="U9" s="13" t="s">
        <v>16</v>
      </c>
      <c r="V9" s="11" t="s">
        <v>12</v>
      </c>
      <c r="W9" s="12" t="s">
        <v>13</v>
      </c>
      <c r="X9" s="12" t="s">
        <v>14</v>
      </c>
      <c r="Y9" s="12" t="s">
        <v>15</v>
      </c>
      <c r="Z9" s="13" t="s">
        <v>16</v>
      </c>
      <c r="AA9" s="11" t="s">
        <v>12</v>
      </c>
      <c r="AB9" s="12" t="s">
        <v>13</v>
      </c>
      <c r="AC9" s="12" t="s">
        <v>14</v>
      </c>
      <c r="AD9" s="12" t="s">
        <v>15</v>
      </c>
      <c r="AE9" s="13" t="s">
        <v>16</v>
      </c>
      <c r="AF9" s="11" t="s">
        <v>12</v>
      </c>
      <c r="AG9" s="12" t="s">
        <v>13</v>
      </c>
      <c r="AH9" s="12" t="s">
        <v>14</v>
      </c>
      <c r="AI9" s="12" t="s">
        <v>15</v>
      </c>
      <c r="AJ9" s="13" t="s">
        <v>16</v>
      </c>
    </row>
    <row r="10" spans="1:59">
      <c r="A10" s="68" t="s">
        <v>17</v>
      </c>
      <c r="B10" s="14"/>
      <c r="C10" s="15"/>
      <c r="D10" s="15"/>
      <c r="E10" s="15"/>
      <c r="F10" s="16"/>
      <c r="G10" s="15"/>
      <c r="H10" s="15"/>
      <c r="I10" s="15"/>
      <c r="J10" s="15"/>
      <c r="K10" s="16"/>
      <c r="L10" s="14"/>
      <c r="M10" s="15"/>
      <c r="N10" s="15"/>
      <c r="O10" s="15"/>
      <c r="P10" s="16"/>
      <c r="Q10" s="14"/>
      <c r="R10" s="15"/>
      <c r="S10" s="15"/>
      <c r="T10" s="15"/>
      <c r="U10" s="16"/>
      <c r="V10" s="14"/>
      <c r="W10" s="15"/>
      <c r="X10" s="15"/>
      <c r="Y10" s="15"/>
      <c r="Z10" s="16"/>
      <c r="AA10" s="14"/>
      <c r="AB10" s="15"/>
      <c r="AC10" s="15"/>
      <c r="AD10" s="15"/>
      <c r="AE10" s="16"/>
      <c r="AF10" s="14"/>
      <c r="AG10" s="15"/>
      <c r="AH10" s="15"/>
      <c r="AI10" s="15"/>
      <c r="AJ10" s="16"/>
    </row>
    <row r="11" spans="1:59">
      <c r="A11" s="69" t="s">
        <v>18</v>
      </c>
      <c r="B11" s="17">
        <v>83820</v>
      </c>
      <c r="C11" s="18">
        <v>700</v>
      </c>
      <c r="D11" s="19">
        <v>1826.78</v>
      </c>
      <c r="E11" s="19">
        <f>(B11-C11-D11)*12.36%</f>
        <v>10047.841992</v>
      </c>
      <c r="F11" s="20">
        <f>B11-C11-D11+E11</f>
        <v>91341.061992000003</v>
      </c>
      <c r="G11" s="18">
        <v>83830</v>
      </c>
      <c r="H11" s="18">
        <v>700</v>
      </c>
      <c r="I11" s="19">
        <v>1827</v>
      </c>
      <c r="J11" s="19">
        <f>(G11-H11-I11)*12.36%</f>
        <v>10049.050799999999</v>
      </c>
      <c r="K11" s="20">
        <f>G11-H11-I11+J11</f>
        <v>91352.050799999997</v>
      </c>
      <c r="L11" s="17">
        <v>83220</v>
      </c>
      <c r="M11" s="18">
        <v>700</v>
      </c>
      <c r="N11" s="19">
        <v>1813.59</v>
      </c>
      <c r="O11" s="19">
        <f>(L11-M11-N11)*12.36%</f>
        <v>9975.3122759999987</v>
      </c>
      <c r="P11" s="20">
        <f>L11-M11-N11+O11</f>
        <v>90681.722276</v>
      </c>
      <c r="Q11" s="17">
        <v>84190</v>
      </c>
      <c r="R11" s="18">
        <v>700</v>
      </c>
      <c r="S11" s="19">
        <v>1834.91</v>
      </c>
      <c r="T11" s="19">
        <f>(Q11-R11-S11)*12.36%</f>
        <v>10092.569123999998</v>
      </c>
      <c r="U11" s="20">
        <f>Q11-R11-S11+T11</f>
        <v>91747.659123999998</v>
      </c>
      <c r="V11" s="17">
        <v>85220</v>
      </c>
      <c r="W11" s="18">
        <v>700</v>
      </c>
      <c r="X11" s="19">
        <v>1857.55</v>
      </c>
      <c r="Y11" s="19">
        <f>(V11-W11-X11)*12.36%</f>
        <v>10217.078819999999</v>
      </c>
      <c r="Z11" s="20">
        <f>V11-W11-X11+Y11</f>
        <v>92879.528819999992</v>
      </c>
      <c r="AA11" s="17">
        <v>83840</v>
      </c>
      <c r="AB11" s="18">
        <v>700</v>
      </c>
      <c r="AC11" s="19">
        <v>1827.22</v>
      </c>
      <c r="AD11" s="19">
        <f>(AA11-AB11-AC11)*12.36%</f>
        <v>10050.259607999998</v>
      </c>
      <c r="AE11" s="20">
        <f>AA11-AB11-AC11+AD11</f>
        <v>91363.039607999992</v>
      </c>
      <c r="AF11" s="17">
        <v>84080</v>
      </c>
      <c r="AG11" s="18">
        <v>700</v>
      </c>
      <c r="AH11" s="19">
        <v>1832.49</v>
      </c>
      <c r="AI11" s="19">
        <f>(AF11-AG11-AH11)*12.36%</f>
        <v>10079.272235999999</v>
      </c>
      <c r="AJ11" s="20">
        <f>AF11-AG11-AH11+AI11</f>
        <v>91626.782235999999</v>
      </c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</row>
    <row r="12" spans="1:59">
      <c r="A12" s="71" t="s">
        <v>19</v>
      </c>
      <c r="B12" s="22">
        <v>83820</v>
      </c>
      <c r="C12" s="23">
        <v>700</v>
      </c>
      <c r="D12" s="24">
        <v>1826.78</v>
      </c>
      <c r="E12" s="24">
        <f>(B12-C12-D12)*12.36%</f>
        <v>10047.841992</v>
      </c>
      <c r="F12" s="25">
        <f>B12-C12-D12+E12</f>
        <v>91341.061992000003</v>
      </c>
      <c r="G12" s="23">
        <v>83830</v>
      </c>
      <c r="H12" s="23">
        <v>700</v>
      </c>
      <c r="I12" s="24">
        <v>1827</v>
      </c>
      <c r="J12" s="24">
        <f>(G12-H12-I12)*12.36%</f>
        <v>10049.050799999999</v>
      </c>
      <c r="K12" s="25">
        <f>G12-H12-I12+J12</f>
        <v>91352.050799999997</v>
      </c>
      <c r="L12" s="22">
        <v>83220</v>
      </c>
      <c r="M12" s="23">
        <v>700</v>
      </c>
      <c r="N12" s="24">
        <v>1813.59</v>
      </c>
      <c r="O12" s="24">
        <f>(L12-M12-N12)*12.36%</f>
        <v>9975.3122759999987</v>
      </c>
      <c r="P12" s="25">
        <f>L12-M12-N12+O12</f>
        <v>90681.722276</v>
      </c>
      <c r="Q12" s="22">
        <v>84190</v>
      </c>
      <c r="R12" s="23">
        <v>700</v>
      </c>
      <c r="S12" s="24">
        <v>1834.91</v>
      </c>
      <c r="T12" s="24">
        <f>(Q12-R12-S12)*12.36%</f>
        <v>10092.569123999998</v>
      </c>
      <c r="U12" s="25">
        <f>Q12-R12-S12+T12</f>
        <v>91747.659123999998</v>
      </c>
      <c r="V12" s="22">
        <v>85220</v>
      </c>
      <c r="W12" s="23">
        <v>700</v>
      </c>
      <c r="X12" s="24">
        <v>1857.55</v>
      </c>
      <c r="Y12" s="24">
        <f>(V12-W12-X12)*12.36%</f>
        <v>10217.078819999999</v>
      </c>
      <c r="Z12" s="25">
        <f>V12-W12-X12+Y12</f>
        <v>92879.528819999992</v>
      </c>
      <c r="AA12" s="22">
        <v>83840</v>
      </c>
      <c r="AB12" s="23">
        <v>700</v>
      </c>
      <c r="AC12" s="24">
        <v>1827.22</v>
      </c>
      <c r="AD12" s="24">
        <f>(AA12-AB12-AC12)*12.36%</f>
        <v>10050.259607999998</v>
      </c>
      <c r="AE12" s="25">
        <f>AA12-AB12-AC12+AD12</f>
        <v>91363.039607999992</v>
      </c>
      <c r="AF12" s="22">
        <v>84080</v>
      </c>
      <c r="AG12" s="23">
        <v>700</v>
      </c>
      <c r="AH12" s="24">
        <v>1832.49</v>
      </c>
      <c r="AI12" s="24">
        <f>(AF12-AG12-AH12)*12.36%</f>
        <v>10079.272235999999</v>
      </c>
      <c r="AJ12" s="25">
        <f>AF12-AG12-AH12+AI12</f>
        <v>91626.782235999999</v>
      </c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</row>
    <row r="13" spans="1:59" ht="15" customHeight="1">
      <c r="A13" s="59" t="s">
        <v>20</v>
      </c>
      <c r="B13" s="22">
        <v>86590</v>
      </c>
      <c r="C13" s="23">
        <v>700</v>
      </c>
      <c r="D13" s="24">
        <v>1887.66</v>
      </c>
      <c r="E13" s="24">
        <f>(B13-C13-D13)*12.36%</f>
        <v>10382.689223999998</v>
      </c>
      <c r="F13" s="25">
        <f>B13-C13-D13+E13</f>
        <v>94385.029223999998</v>
      </c>
      <c r="G13" s="23">
        <v>86600</v>
      </c>
      <c r="H13" s="23">
        <v>700</v>
      </c>
      <c r="I13" s="24">
        <v>1887.88</v>
      </c>
      <c r="J13" s="24">
        <f>(G13-H13-I13)*12.36%</f>
        <v>10383.898031999999</v>
      </c>
      <c r="K13" s="25">
        <f>G13-H13-I13+J13</f>
        <v>94396.018031999993</v>
      </c>
      <c r="L13" s="22">
        <v>86050</v>
      </c>
      <c r="M13" s="23">
        <v>700</v>
      </c>
      <c r="N13" s="24">
        <v>1875.79</v>
      </c>
      <c r="O13" s="24">
        <f>(L13-M13-N13)*12.36%</f>
        <v>10317.412355999999</v>
      </c>
      <c r="P13" s="25">
        <f>L13-M13-N13+O13</f>
        <v>93791.622356000007</v>
      </c>
      <c r="Q13" s="22">
        <v>87020</v>
      </c>
      <c r="R13" s="23">
        <v>700</v>
      </c>
      <c r="S13" s="24">
        <v>1897.11</v>
      </c>
      <c r="T13" s="24">
        <f>(Q13-R13-S13)*12.36%</f>
        <v>10434.669203999998</v>
      </c>
      <c r="U13" s="25">
        <f>Q13-R13-S13+T13</f>
        <v>94857.55920399999</v>
      </c>
      <c r="V13" s="22">
        <v>88130</v>
      </c>
      <c r="W13" s="23">
        <v>700</v>
      </c>
      <c r="X13" s="24">
        <v>1921.5</v>
      </c>
      <c r="Y13" s="24">
        <f>(V13-W13-X13)*12.36%</f>
        <v>10568.8506</v>
      </c>
      <c r="Z13" s="25">
        <f>V13-W13-X13+Y13</f>
        <v>96077.350600000005</v>
      </c>
      <c r="AA13" s="22">
        <v>86650</v>
      </c>
      <c r="AB13" s="23">
        <v>700</v>
      </c>
      <c r="AC13" s="24">
        <v>1888.98</v>
      </c>
      <c r="AD13" s="24">
        <f>(AA13-AB13-AC13)*12.36%</f>
        <v>10389.942072</v>
      </c>
      <c r="AE13" s="25">
        <f>AA13-AB13-AC13+AD13</f>
        <v>94450.962072000009</v>
      </c>
      <c r="AF13" s="22">
        <v>87120</v>
      </c>
      <c r="AG13" s="23">
        <v>700</v>
      </c>
      <c r="AH13" s="24">
        <v>1899.31</v>
      </c>
      <c r="AI13" s="24">
        <f>(AF13-AG13-AH13)*12.36%</f>
        <v>10446.757283999999</v>
      </c>
      <c r="AJ13" s="25">
        <f>AF13-AG13-AH13+AI13</f>
        <v>94967.447283999994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59" ht="15" customHeight="1" thickBot="1">
      <c r="A14" s="73" t="s">
        <v>140</v>
      </c>
      <c r="B14" s="26">
        <v>84320</v>
      </c>
      <c r="C14" s="27">
        <v>700</v>
      </c>
      <c r="D14" s="28">
        <v>1826.78</v>
      </c>
      <c r="E14" s="19">
        <f>(B14-C14-D14)*12.36%</f>
        <v>10109.641991999999</v>
      </c>
      <c r="F14" s="25">
        <f>B14-C14-D14+E14</f>
        <v>91902.861992000006</v>
      </c>
      <c r="G14" s="27"/>
      <c r="H14" s="27"/>
      <c r="I14" s="28"/>
      <c r="J14" s="28"/>
      <c r="K14" s="29"/>
      <c r="L14" s="26"/>
      <c r="M14" s="27"/>
      <c r="N14" s="28"/>
      <c r="O14" s="28"/>
      <c r="P14" s="29"/>
      <c r="Q14" s="26"/>
      <c r="R14" s="27"/>
      <c r="S14" s="28"/>
      <c r="T14" s="28"/>
      <c r="U14" s="29"/>
      <c r="V14" s="26"/>
      <c r="W14" s="27"/>
      <c r="X14" s="28"/>
      <c r="Y14" s="28"/>
      <c r="Z14" s="29"/>
      <c r="AA14" s="26"/>
      <c r="AB14" s="27"/>
      <c r="AC14" s="28"/>
      <c r="AD14" s="28"/>
      <c r="AE14" s="29"/>
      <c r="AF14" s="26"/>
      <c r="AG14" s="27"/>
      <c r="AH14" s="28"/>
      <c r="AI14" s="28"/>
      <c r="AJ14" s="29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1:59" ht="17.25" customHeight="1" thickBot="1">
      <c r="A15" s="214" t="s">
        <v>21</v>
      </c>
      <c r="B15" s="14"/>
      <c r="C15" s="15"/>
      <c r="D15" s="15"/>
      <c r="E15" s="31"/>
      <c r="F15" s="16"/>
      <c r="G15" s="15"/>
      <c r="H15" s="15"/>
      <c r="I15" s="173"/>
      <c r="J15" s="31"/>
      <c r="K15" s="16"/>
      <c r="L15" s="23"/>
      <c r="M15" s="23"/>
      <c r="N15" s="32"/>
      <c r="O15" s="24"/>
      <c r="P15" s="30"/>
      <c r="Q15" s="22"/>
      <c r="R15" s="23"/>
      <c r="S15" s="23"/>
      <c r="T15" s="24"/>
      <c r="U15" s="30"/>
      <c r="V15" s="22"/>
      <c r="W15" s="23"/>
      <c r="X15" s="23"/>
      <c r="Y15" s="24"/>
      <c r="Z15" s="30"/>
      <c r="AA15" s="22"/>
      <c r="AB15" s="23"/>
      <c r="AC15" s="24"/>
      <c r="AD15" s="24"/>
      <c r="AE15" s="30"/>
      <c r="AF15" s="22"/>
      <c r="AG15" s="23"/>
      <c r="AH15" s="23"/>
      <c r="AI15" s="24"/>
      <c r="AJ15" s="30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</row>
    <row r="16" spans="1:59" ht="17.25" customHeight="1">
      <c r="A16" s="71" t="s">
        <v>22</v>
      </c>
      <c r="B16" s="22">
        <v>86840</v>
      </c>
      <c r="C16" s="23">
        <v>700</v>
      </c>
      <c r="D16" s="24">
        <v>1893.15</v>
      </c>
      <c r="E16" s="24">
        <f>(B16-C16-D16)*12.36%</f>
        <v>10412.91066</v>
      </c>
      <c r="F16" s="25">
        <f>B16-C16-D16+E16</f>
        <v>94659.76066</v>
      </c>
      <c r="G16" s="23">
        <v>86850</v>
      </c>
      <c r="H16" s="23">
        <v>700</v>
      </c>
      <c r="I16" s="24">
        <v>1893.37</v>
      </c>
      <c r="J16" s="24">
        <f>(G16-H16-I16)*12.36%</f>
        <v>10414.119467999999</v>
      </c>
      <c r="K16" s="25">
        <f>G16-H16-I16+J16</f>
        <v>94670.749468000009</v>
      </c>
      <c r="L16" s="23">
        <v>86230</v>
      </c>
      <c r="M16" s="23">
        <v>700</v>
      </c>
      <c r="N16" s="24">
        <v>1879.75</v>
      </c>
      <c r="O16" s="24">
        <f>(L16-M16-N16)*12.36%</f>
        <v>10339.170899999999</v>
      </c>
      <c r="P16" s="25">
        <f>L16-M16-N16+O16</f>
        <v>93989.420899999997</v>
      </c>
      <c r="Q16" s="22">
        <v>87260</v>
      </c>
      <c r="R16" s="23">
        <v>700</v>
      </c>
      <c r="S16" s="24">
        <v>1902.38</v>
      </c>
      <c r="T16" s="24">
        <f>(Q16-R16-S16)*12.36%</f>
        <v>10463.681831999998</v>
      </c>
      <c r="U16" s="25">
        <f>Q16-R16-S16+T16</f>
        <v>95121.301831999997</v>
      </c>
      <c r="V16" s="22">
        <v>88380</v>
      </c>
      <c r="W16" s="23">
        <v>700</v>
      </c>
      <c r="X16" s="24">
        <v>1927</v>
      </c>
      <c r="Y16" s="24">
        <f>(V16-W16-X16)*12.36%</f>
        <v>10599.0708</v>
      </c>
      <c r="Z16" s="25">
        <f>V16-W16-X16+Y16</f>
        <v>96352.070800000001</v>
      </c>
      <c r="AA16" s="22">
        <v>86920</v>
      </c>
      <c r="AB16" s="23">
        <v>700</v>
      </c>
      <c r="AC16" s="24">
        <v>1894.91</v>
      </c>
      <c r="AD16" s="24">
        <f>(AA16-AB16-AC16)*12.36%</f>
        <v>10422.581123999998</v>
      </c>
      <c r="AE16" s="25">
        <f>AA16-AB16-AC16+AD16</f>
        <v>94747.671124</v>
      </c>
      <c r="AF16" s="22">
        <v>87260</v>
      </c>
      <c r="AG16" s="23">
        <v>700</v>
      </c>
      <c r="AH16" s="24">
        <v>1902.38</v>
      </c>
      <c r="AI16" s="24">
        <f>(AF16-AG16-AH16)*12.36%</f>
        <v>10463.681831999998</v>
      </c>
      <c r="AJ16" s="25">
        <f>AF16-AG16-AH16+AI16</f>
        <v>95121.301831999997</v>
      </c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</row>
    <row r="17" spans="1:59" ht="17.25" customHeight="1" thickBot="1">
      <c r="A17" s="71"/>
      <c r="B17" s="26"/>
      <c r="C17" s="27"/>
      <c r="D17" s="27"/>
      <c r="E17" s="28"/>
      <c r="F17" s="33"/>
      <c r="G17" s="27"/>
      <c r="H17" s="27"/>
      <c r="I17" s="27"/>
      <c r="J17" s="28"/>
      <c r="K17" s="33"/>
      <c r="L17" s="27"/>
      <c r="M17" s="27"/>
      <c r="N17" s="34"/>
      <c r="O17" s="28"/>
      <c r="P17" s="33"/>
      <c r="Q17" s="26"/>
      <c r="R17" s="27"/>
      <c r="S17" s="27"/>
      <c r="T17" s="28"/>
      <c r="U17" s="33"/>
      <c r="V17" s="26"/>
      <c r="W17" s="27"/>
      <c r="X17" s="27"/>
      <c r="Y17" s="28"/>
      <c r="Z17" s="33"/>
      <c r="AA17" s="26"/>
      <c r="AB17" s="27"/>
      <c r="AC17" s="28"/>
      <c r="AD17" s="28"/>
      <c r="AE17" s="33"/>
      <c r="AF17" s="26"/>
      <c r="AG17" s="27"/>
      <c r="AH17" s="27"/>
      <c r="AI17" s="28"/>
      <c r="AJ17" s="33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</row>
    <row r="18" spans="1:59">
      <c r="A18" s="68" t="s">
        <v>23</v>
      </c>
      <c r="B18" s="22"/>
      <c r="C18" s="23"/>
      <c r="D18" s="23"/>
      <c r="E18" s="24"/>
      <c r="F18" s="30"/>
      <c r="G18" s="23"/>
      <c r="H18" s="23"/>
      <c r="I18" s="23"/>
      <c r="J18" s="24"/>
      <c r="K18" s="30"/>
      <c r="L18" s="22"/>
      <c r="M18" s="23"/>
      <c r="N18" s="32"/>
      <c r="O18" s="24"/>
      <c r="P18" s="30"/>
      <c r="Q18" s="22"/>
      <c r="R18" s="23"/>
      <c r="S18" s="23"/>
      <c r="T18" s="24"/>
      <c r="U18" s="30"/>
      <c r="V18" s="22"/>
      <c r="W18" s="23"/>
      <c r="X18" s="23"/>
      <c r="Y18" s="24"/>
      <c r="Z18" s="30"/>
      <c r="AA18" s="22"/>
      <c r="AB18" s="23"/>
      <c r="AC18" s="24"/>
      <c r="AD18" s="24"/>
      <c r="AE18" s="30"/>
      <c r="AF18" s="22"/>
      <c r="AG18" s="23"/>
      <c r="AH18" s="23"/>
      <c r="AI18" s="24"/>
      <c r="AJ18" s="30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</row>
    <row r="19" spans="1:59">
      <c r="A19" s="71" t="s">
        <v>24</v>
      </c>
      <c r="B19" s="22">
        <v>82890</v>
      </c>
      <c r="C19" s="23">
        <v>700</v>
      </c>
      <c r="D19" s="24">
        <v>1806.34</v>
      </c>
      <c r="E19" s="24">
        <f>(B19-C19-D19)*12.36%</f>
        <v>9935.420376</v>
      </c>
      <c r="F19" s="25">
        <f>B19-C19-D19+E19</f>
        <v>90319.080375999998</v>
      </c>
      <c r="G19" s="23">
        <v>82890</v>
      </c>
      <c r="H19" s="23">
        <v>700</v>
      </c>
      <c r="I19" s="24">
        <v>1806.34</v>
      </c>
      <c r="J19" s="24">
        <f>(G19-H19-I19)*12.36%</f>
        <v>9935.420376</v>
      </c>
      <c r="K19" s="25">
        <f>G19-H19-I19+J19</f>
        <v>90319.080375999998</v>
      </c>
      <c r="L19" s="22">
        <v>82280</v>
      </c>
      <c r="M19" s="23">
        <v>700</v>
      </c>
      <c r="N19" s="24">
        <v>1792.93</v>
      </c>
      <c r="O19" s="24">
        <f>(L19-M19-N19)*12.36%</f>
        <v>9861.6818519999997</v>
      </c>
      <c r="P19" s="25">
        <f>L19-M19-N19+O19</f>
        <v>89648.751852000001</v>
      </c>
      <c r="Q19" s="22">
        <v>83310</v>
      </c>
      <c r="R19" s="23">
        <v>700</v>
      </c>
      <c r="S19" s="24">
        <v>1815.57</v>
      </c>
      <c r="T19" s="24">
        <f>(Q19-R19-S19)*12.36%</f>
        <v>9986.1915479999989</v>
      </c>
      <c r="U19" s="25">
        <f>Q19-R19-S19+T19</f>
        <v>90780.621547999996</v>
      </c>
      <c r="V19" s="22">
        <v>84420</v>
      </c>
      <c r="W19" s="23">
        <v>700</v>
      </c>
      <c r="X19" s="24">
        <v>1839.97</v>
      </c>
      <c r="Y19" s="24">
        <f>(V19-W19-X19)*12.36%</f>
        <v>10120.371707999999</v>
      </c>
      <c r="Z19" s="25">
        <f>V19-W19-X19+Y19</f>
        <v>92000.40170799999</v>
      </c>
      <c r="AA19" s="22">
        <v>82970</v>
      </c>
      <c r="AB19" s="23">
        <v>700</v>
      </c>
      <c r="AC19" s="24">
        <v>1808.1</v>
      </c>
      <c r="AD19" s="24">
        <f>(AA19-AB19-AC19)*12.36%</f>
        <v>9945.0908399999989</v>
      </c>
      <c r="AE19" s="25">
        <f>AA19-AB19-AC19+AD19</f>
        <v>90406.990839999999</v>
      </c>
      <c r="AF19" s="22">
        <v>83310</v>
      </c>
      <c r="AG19" s="23">
        <v>700</v>
      </c>
      <c r="AH19" s="24">
        <v>1815.57</v>
      </c>
      <c r="AI19" s="24">
        <f>(AF19-AG19-AH19)*12.36%</f>
        <v>9986.1915479999989</v>
      </c>
      <c r="AJ19" s="25">
        <f>AF19-AG19-AH19+AI19</f>
        <v>90780.621547999996</v>
      </c>
      <c r="AK19" s="35"/>
      <c r="AL19" s="35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</row>
    <row r="20" spans="1:59" ht="15.75" thickBot="1">
      <c r="A20" s="69" t="s">
        <v>25</v>
      </c>
      <c r="B20" s="26"/>
      <c r="C20" s="27"/>
      <c r="D20" s="27"/>
      <c r="E20" s="28"/>
      <c r="F20" s="33"/>
      <c r="G20" s="27"/>
      <c r="H20" s="27"/>
      <c r="I20" s="27"/>
      <c r="J20" s="28"/>
      <c r="K20" s="33"/>
      <c r="L20" s="26"/>
      <c r="M20" s="27"/>
      <c r="N20" s="34"/>
      <c r="O20" s="28"/>
      <c r="P20" s="33"/>
      <c r="Q20" s="26"/>
      <c r="R20" s="27"/>
      <c r="S20" s="27"/>
      <c r="T20" s="28"/>
      <c r="U20" s="33"/>
      <c r="V20" s="26"/>
      <c r="W20" s="27"/>
      <c r="X20" s="27"/>
      <c r="Y20" s="28"/>
      <c r="Z20" s="33"/>
      <c r="AA20" s="26"/>
      <c r="AB20" s="27"/>
      <c r="AC20" s="28"/>
      <c r="AD20" s="28"/>
      <c r="AE20" s="33"/>
      <c r="AF20" s="26"/>
      <c r="AG20" s="27"/>
      <c r="AH20" s="27"/>
      <c r="AI20" s="28"/>
      <c r="AJ20" s="33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</row>
    <row r="21" spans="1:59">
      <c r="A21" s="68" t="s">
        <v>26</v>
      </c>
      <c r="B21" s="22"/>
      <c r="C21" s="23"/>
      <c r="D21" s="23"/>
      <c r="E21" s="24"/>
      <c r="F21" s="30"/>
      <c r="G21" s="23"/>
      <c r="H21" s="23"/>
      <c r="I21" s="23"/>
      <c r="J21" s="24"/>
      <c r="K21" s="30"/>
      <c r="L21" s="22"/>
      <c r="M21" s="23"/>
      <c r="N21" s="32"/>
      <c r="O21" s="24"/>
      <c r="P21" s="30"/>
      <c r="Q21" s="22"/>
      <c r="R21" s="23"/>
      <c r="S21" s="23"/>
      <c r="T21" s="24"/>
      <c r="U21" s="30"/>
      <c r="V21" s="22"/>
      <c r="W21" s="23"/>
      <c r="X21" s="23"/>
      <c r="Y21" s="24"/>
      <c r="Z21" s="30"/>
      <c r="AA21" s="22"/>
      <c r="AB21" s="23"/>
      <c r="AC21" s="24"/>
      <c r="AD21" s="24"/>
      <c r="AE21" s="30"/>
      <c r="AF21" s="22"/>
      <c r="AG21" s="23"/>
      <c r="AH21" s="23"/>
      <c r="AI21" s="24"/>
      <c r="AJ21" s="30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</row>
    <row r="22" spans="1:59" ht="15" customHeight="1">
      <c r="A22" s="71" t="s">
        <v>27</v>
      </c>
      <c r="B22" s="22">
        <v>85040</v>
      </c>
      <c r="C22" s="23">
        <v>700</v>
      </c>
      <c r="D22" s="24">
        <v>1853.59</v>
      </c>
      <c r="E22" s="24">
        <f>(B22-C22-D22)*12.36%</f>
        <v>10195.320275999999</v>
      </c>
      <c r="F22" s="25">
        <f>B22-C22-D22+E22</f>
        <v>92681.730276000002</v>
      </c>
      <c r="G22" s="23">
        <v>85040</v>
      </c>
      <c r="H22" s="23">
        <v>700</v>
      </c>
      <c r="I22" s="24">
        <v>1853.59</v>
      </c>
      <c r="J22" s="24">
        <f>(G22-H22-I22)*12.36%</f>
        <v>10195.320275999999</v>
      </c>
      <c r="K22" s="25">
        <f>G22-H22-I22+J22</f>
        <v>92681.730276000002</v>
      </c>
      <c r="L22" s="22">
        <v>84430</v>
      </c>
      <c r="M22" s="23">
        <v>700</v>
      </c>
      <c r="N22" s="24">
        <v>1840.19</v>
      </c>
      <c r="O22" s="24">
        <f>(L22-M22-N22)*12.36%</f>
        <v>10121.580515999998</v>
      </c>
      <c r="P22" s="25">
        <f>L22-M22-N22+O22</f>
        <v>92011.390515999999</v>
      </c>
      <c r="Q22" s="22">
        <v>85460</v>
      </c>
      <c r="R22" s="23">
        <v>700</v>
      </c>
      <c r="S22" s="24">
        <v>1862.82</v>
      </c>
      <c r="T22" s="24">
        <f>(Q22-R22-S22)*12.36%</f>
        <v>10246.091447999997</v>
      </c>
      <c r="U22" s="25">
        <f>Q22-R22-S22+T22</f>
        <v>93143.271447999985</v>
      </c>
      <c r="V22" s="22">
        <v>86570</v>
      </c>
      <c r="W22" s="23">
        <v>700</v>
      </c>
      <c r="X22" s="24">
        <v>1887.22</v>
      </c>
      <c r="Y22" s="24">
        <f>(V22-W22-X22)*12.36%</f>
        <v>10380.271607999999</v>
      </c>
      <c r="Z22" s="25">
        <f>V22-W22-X22+Y22</f>
        <v>94363.051607999994</v>
      </c>
      <c r="AA22" s="22">
        <v>85110</v>
      </c>
      <c r="AB22" s="23">
        <v>700</v>
      </c>
      <c r="AC22" s="24">
        <v>1855.13</v>
      </c>
      <c r="AD22" s="24">
        <f>(AA22-AB22-AC22)*12.36%</f>
        <v>10203.781931999998</v>
      </c>
      <c r="AE22" s="25">
        <f>AA22-AB22-AC22+AD22</f>
        <v>92758.651931999993</v>
      </c>
      <c r="AF22" s="22">
        <v>85460</v>
      </c>
      <c r="AG22" s="23">
        <v>700</v>
      </c>
      <c r="AH22" s="24">
        <v>1862.82</v>
      </c>
      <c r="AI22" s="24">
        <f>(AF22-AG22-AH22)*12.36%</f>
        <v>10246.091447999997</v>
      </c>
      <c r="AJ22" s="25">
        <f>AF22-AG22-AH22+AI22</f>
        <v>93143.271447999985</v>
      </c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</row>
    <row r="23" spans="1:59" ht="15" customHeight="1">
      <c r="A23" s="69" t="s">
        <v>28</v>
      </c>
      <c r="B23" s="17"/>
      <c r="C23" s="18"/>
      <c r="D23" s="36"/>
      <c r="E23" s="19"/>
      <c r="F23" s="37"/>
      <c r="G23" s="18"/>
      <c r="H23" s="18"/>
      <c r="I23" s="18"/>
      <c r="J23" s="19"/>
      <c r="K23" s="37"/>
      <c r="L23" s="17"/>
      <c r="M23" s="18"/>
      <c r="N23" s="19"/>
      <c r="O23" s="19"/>
      <c r="P23" s="37"/>
      <c r="Q23" s="17"/>
      <c r="R23" s="18"/>
      <c r="S23" s="18"/>
      <c r="T23" s="19"/>
      <c r="U23" s="37"/>
      <c r="V23" s="17"/>
      <c r="W23" s="18"/>
      <c r="X23" s="18"/>
      <c r="Y23" s="19"/>
      <c r="Z23" s="37"/>
      <c r="AA23" s="17"/>
      <c r="AB23" s="18"/>
      <c r="AC23" s="19"/>
      <c r="AD23" s="19"/>
      <c r="AE23" s="37"/>
      <c r="AF23" s="17"/>
      <c r="AG23" s="18"/>
      <c r="AH23" s="18"/>
      <c r="AI23" s="19"/>
      <c r="AJ23" s="37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</row>
    <row r="24" spans="1:59" ht="15" customHeight="1">
      <c r="A24" s="71" t="s">
        <v>29</v>
      </c>
      <c r="B24" s="22">
        <v>88820</v>
      </c>
      <c r="C24" s="23">
        <v>700</v>
      </c>
      <c r="D24" s="24">
        <v>1936.67</v>
      </c>
      <c r="E24" s="24">
        <f>(B24-C24-D24)*12.36%</f>
        <v>10652.259587999999</v>
      </c>
      <c r="F24" s="25">
        <f>B24-C24-D24+E24</f>
        <v>96835.589588000003</v>
      </c>
      <c r="G24" s="23">
        <v>88820</v>
      </c>
      <c r="H24" s="23">
        <v>700</v>
      </c>
      <c r="I24" s="24">
        <v>1936.67</v>
      </c>
      <c r="J24" s="24">
        <f>(G24-H24-I24)*12.36%</f>
        <v>10652.259587999999</v>
      </c>
      <c r="K24" s="25">
        <f>G24-H24-I24+J24</f>
        <v>96835.589588000003</v>
      </c>
      <c r="L24" s="22">
        <v>88210</v>
      </c>
      <c r="M24" s="23">
        <v>700</v>
      </c>
      <c r="N24" s="24">
        <v>1923.26</v>
      </c>
      <c r="O24" s="24">
        <f>(L24-M24-N24)*12.36%</f>
        <v>10578.521064</v>
      </c>
      <c r="P24" s="213">
        <f>L24-M24-N24+O24</f>
        <v>96165.261064000006</v>
      </c>
      <c r="Q24" s="23">
        <v>89240</v>
      </c>
      <c r="R24" s="23">
        <v>700</v>
      </c>
      <c r="S24" s="24">
        <v>1945.9</v>
      </c>
      <c r="T24" s="24">
        <f>(Q24-R24-S24)*12.36%</f>
        <v>10703.03076</v>
      </c>
      <c r="U24" s="25">
        <f>Q24-R24-S24+T24</f>
        <v>97297.13076</v>
      </c>
      <c r="V24" s="22">
        <v>90350</v>
      </c>
      <c r="W24" s="23">
        <v>700</v>
      </c>
      <c r="X24" s="24">
        <v>1970.29</v>
      </c>
      <c r="Y24" s="24">
        <f>(V24-W24-X24)*12.36%</f>
        <v>10837.212156</v>
      </c>
      <c r="Z24" s="25">
        <f>V24-W24-X24+Y24</f>
        <v>98516.922156000001</v>
      </c>
      <c r="AA24" s="22">
        <v>88890</v>
      </c>
      <c r="AB24" s="23">
        <v>700</v>
      </c>
      <c r="AC24" s="24">
        <v>1938.21</v>
      </c>
      <c r="AD24" s="24">
        <f>(AA24-AB24-AC24)*12.36%</f>
        <v>10660.721243999998</v>
      </c>
      <c r="AE24" s="25">
        <f>AA24-AB24-AC24+AD24</f>
        <v>96912.511243999994</v>
      </c>
      <c r="AF24" s="22">
        <v>89240</v>
      </c>
      <c r="AG24" s="23">
        <v>700</v>
      </c>
      <c r="AH24" s="24">
        <v>1945.9</v>
      </c>
      <c r="AI24" s="24">
        <f>(AF24-AG24-AH24)*12.36%</f>
        <v>10703.03076</v>
      </c>
      <c r="AJ24" s="25">
        <f>AF24-AG24-AH24+AI24</f>
        <v>97297.13076</v>
      </c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</row>
    <row r="25" spans="1:59" ht="16.5" customHeight="1" thickBot="1">
      <c r="A25" s="73" t="s">
        <v>30</v>
      </c>
      <c r="B25" s="26"/>
      <c r="C25" s="27"/>
      <c r="D25" s="27"/>
      <c r="E25" s="28"/>
      <c r="F25" s="33"/>
      <c r="G25" s="27"/>
      <c r="H25" s="27"/>
      <c r="I25" s="27"/>
      <c r="J25" s="28"/>
      <c r="K25" s="33"/>
      <c r="L25" s="26"/>
      <c r="M25" s="27"/>
      <c r="N25" s="28"/>
      <c r="O25" s="28"/>
      <c r="P25" s="33"/>
      <c r="Q25" s="26"/>
      <c r="R25" s="27"/>
      <c r="S25" s="27"/>
      <c r="T25" s="28"/>
      <c r="U25" s="33"/>
      <c r="V25" s="26"/>
      <c r="W25" s="27"/>
      <c r="X25" s="27"/>
      <c r="Y25" s="28"/>
      <c r="Z25" s="33"/>
      <c r="AA25" s="26"/>
      <c r="AB25" s="27"/>
      <c r="AC25" s="28"/>
      <c r="AD25" s="28"/>
      <c r="AE25" s="33"/>
      <c r="AF25" s="26"/>
      <c r="AG25" s="27"/>
      <c r="AH25" s="27"/>
      <c r="AI25" s="28"/>
      <c r="AJ25" s="33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</row>
    <row r="26" spans="1:59" ht="15.75" customHeight="1">
      <c r="A26" s="192" t="s">
        <v>31</v>
      </c>
      <c r="B26" s="22"/>
      <c r="C26" s="23"/>
      <c r="D26" s="23"/>
      <c r="E26" s="24"/>
      <c r="F26" s="30"/>
      <c r="G26" s="23"/>
      <c r="H26" s="23"/>
      <c r="I26" s="23"/>
      <c r="J26" s="24"/>
      <c r="K26" s="30"/>
      <c r="L26" s="22"/>
      <c r="M26" s="23"/>
      <c r="N26" s="24"/>
      <c r="O26" s="24"/>
      <c r="P26" s="30"/>
      <c r="Q26" s="22"/>
      <c r="R26" s="23"/>
      <c r="S26" s="23"/>
      <c r="T26" s="24"/>
      <c r="U26" s="30"/>
      <c r="V26" s="22"/>
      <c r="W26" s="23"/>
      <c r="X26" s="23"/>
      <c r="Y26" s="24"/>
      <c r="Z26" s="30"/>
      <c r="AA26" s="22"/>
      <c r="AB26" s="23"/>
      <c r="AC26" s="24"/>
      <c r="AD26" s="24"/>
      <c r="AE26" s="30"/>
      <c r="AF26" s="22"/>
      <c r="AG26" s="23"/>
      <c r="AH26" s="23"/>
      <c r="AI26" s="24"/>
      <c r="AJ26" s="30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</row>
    <row r="27" spans="1:59" ht="17.25" customHeight="1">
      <c r="A27" s="71" t="s">
        <v>32</v>
      </c>
      <c r="B27" s="22">
        <v>85140</v>
      </c>
      <c r="C27" s="23">
        <v>700</v>
      </c>
      <c r="D27" s="24">
        <v>1855.79</v>
      </c>
      <c r="E27" s="24">
        <f>(B27-C27-D27)*12.36%</f>
        <v>10207.408356</v>
      </c>
      <c r="F27" s="25">
        <f>B27-C27-D27+E27</f>
        <v>92791.618356000006</v>
      </c>
      <c r="G27" s="23">
        <v>85150</v>
      </c>
      <c r="H27" s="23">
        <v>700</v>
      </c>
      <c r="I27" s="24">
        <v>1856.01</v>
      </c>
      <c r="J27" s="24">
        <f>(G27-H27-I27)*12.36%</f>
        <v>10208.617163999999</v>
      </c>
      <c r="K27" s="25">
        <f>G27-H27-I27+J27</f>
        <v>92802.607164000001</v>
      </c>
      <c r="L27" s="22">
        <v>84600</v>
      </c>
      <c r="M27" s="23">
        <v>700</v>
      </c>
      <c r="N27" s="24">
        <v>1843.92</v>
      </c>
      <c r="O27" s="24">
        <f>(L27-M27-N27)*12.36%</f>
        <v>10142.131487999999</v>
      </c>
      <c r="P27" s="25">
        <f>L27-M27-N27+O27</f>
        <v>92198.211488000001</v>
      </c>
      <c r="Q27" s="22">
        <v>85570</v>
      </c>
      <c r="R27" s="23">
        <v>700</v>
      </c>
      <c r="S27" s="24">
        <v>1865.24</v>
      </c>
      <c r="T27" s="24">
        <f>(Q27-R27-S27)*12.36%</f>
        <v>10259.388335999998</v>
      </c>
      <c r="U27" s="25">
        <f>Q27-R27-S27+T27</f>
        <v>93264.148335999998</v>
      </c>
      <c r="V27" s="22">
        <v>86680</v>
      </c>
      <c r="W27" s="23">
        <v>700</v>
      </c>
      <c r="X27" s="24">
        <v>1889.64</v>
      </c>
      <c r="Y27" s="24">
        <f>(V27-W27-X27)*12.36%</f>
        <v>10393.568496</v>
      </c>
      <c r="Z27" s="25">
        <f>V27-W27-X27+Y27</f>
        <v>94483.928496000008</v>
      </c>
      <c r="AA27" s="22">
        <v>85200</v>
      </c>
      <c r="AB27" s="23">
        <v>700</v>
      </c>
      <c r="AC27" s="24">
        <v>1857.11</v>
      </c>
      <c r="AD27" s="24">
        <f>(AA27-AB27-AC27)*12.36%</f>
        <v>10214.661203999998</v>
      </c>
      <c r="AE27" s="25">
        <f>AA27-AB27-AC27+AD27</f>
        <v>92857.551204000003</v>
      </c>
      <c r="AF27" s="22">
        <v>85670</v>
      </c>
      <c r="AG27" s="23">
        <v>700</v>
      </c>
      <c r="AH27" s="24">
        <v>1867.44</v>
      </c>
      <c r="AI27" s="24">
        <f>(AF27-AG27-AH27)*12.36%</f>
        <v>10271.476416</v>
      </c>
      <c r="AJ27" s="25">
        <f>AF27-AG27-AH27+AI27</f>
        <v>93374.036416000003</v>
      </c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59" ht="15.75" thickBot="1">
      <c r="A28" s="73" t="s">
        <v>33</v>
      </c>
      <c r="B28" s="38"/>
      <c r="C28" s="27"/>
      <c r="D28" s="27"/>
      <c r="E28" s="28"/>
      <c r="F28" s="33"/>
      <c r="G28" s="215"/>
      <c r="H28" s="27"/>
      <c r="I28" s="27"/>
      <c r="J28" s="28"/>
      <c r="K28" s="33"/>
      <c r="L28" s="38"/>
      <c r="M28" s="27"/>
      <c r="N28" s="28"/>
      <c r="O28" s="28"/>
      <c r="P28" s="33"/>
      <c r="Q28" s="38"/>
      <c r="R28" s="27"/>
      <c r="S28" s="27"/>
      <c r="T28" s="28"/>
      <c r="U28" s="33"/>
      <c r="V28" s="38"/>
      <c r="W28" s="27"/>
      <c r="X28" s="27"/>
      <c r="Y28" s="28"/>
      <c r="Z28" s="33"/>
      <c r="AA28" s="38"/>
      <c r="AB28" s="27"/>
      <c r="AC28" s="28"/>
      <c r="AD28" s="28"/>
      <c r="AE28" s="33"/>
      <c r="AF28" s="38"/>
      <c r="AG28" s="27"/>
      <c r="AH28" s="27"/>
      <c r="AI28" s="28"/>
      <c r="AJ28" s="33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</row>
    <row r="29" spans="1:59" ht="16.5" customHeight="1">
      <c r="A29" s="68" t="s">
        <v>34</v>
      </c>
      <c r="B29" s="22"/>
      <c r="C29" s="23"/>
      <c r="D29" s="23"/>
      <c r="E29" s="24"/>
      <c r="F29" s="30"/>
      <c r="G29" s="23"/>
      <c r="H29" s="23"/>
      <c r="I29" s="23"/>
      <c r="J29" s="24"/>
      <c r="K29" s="30"/>
      <c r="L29" s="22"/>
      <c r="M29" s="23"/>
      <c r="N29" s="24"/>
      <c r="O29" s="24"/>
      <c r="P29" s="30"/>
      <c r="Q29" s="22"/>
      <c r="R29" s="23"/>
      <c r="S29" s="23"/>
      <c r="T29" s="24"/>
      <c r="U29" s="30"/>
      <c r="V29" s="22"/>
      <c r="W29" s="23"/>
      <c r="X29" s="23"/>
      <c r="Y29" s="24"/>
      <c r="Z29" s="30"/>
      <c r="AA29" s="22"/>
      <c r="AB29" s="23"/>
      <c r="AC29" s="24"/>
      <c r="AD29" s="24"/>
      <c r="AE29" s="30"/>
      <c r="AF29" s="22"/>
      <c r="AG29" s="23"/>
      <c r="AH29" s="23"/>
      <c r="AI29" s="24"/>
      <c r="AJ29" s="30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</row>
    <row r="30" spans="1:59" ht="17.25" customHeight="1">
      <c r="A30" s="71" t="s">
        <v>35</v>
      </c>
      <c r="B30" s="22">
        <v>83880</v>
      </c>
      <c r="C30" s="23">
        <v>700</v>
      </c>
      <c r="D30" s="24">
        <v>1828.1</v>
      </c>
      <c r="E30" s="24">
        <f>(B30-C30-D30)*12.36%</f>
        <v>10055.094839999998</v>
      </c>
      <c r="F30" s="25">
        <f>B30-C30-D30+E30</f>
        <v>91406.994839999999</v>
      </c>
      <c r="G30" s="23">
        <v>83890</v>
      </c>
      <c r="H30" s="23">
        <v>700</v>
      </c>
      <c r="I30" s="24">
        <v>1828.32</v>
      </c>
      <c r="J30" s="24">
        <f>(G30-H30-I30)*12.36%</f>
        <v>10056.303647999997</v>
      </c>
      <c r="K30" s="25">
        <f>G30-H30-I30+J30</f>
        <v>91417.983647999994</v>
      </c>
      <c r="L30" s="22">
        <v>83400</v>
      </c>
      <c r="M30" s="23">
        <v>700</v>
      </c>
      <c r="N30" s="24">
        <v>1817.55</v>
      </c>
      <c r="O30" s="24">
        <f>(L30-M30-N30)*12.36%</f>
        <v>9997.070819999999</v>
      </c>
      <c r="P30" s="25">
        <f>L30-M30-N30+O30</f>
        <v>90879.520819999991</v>
      </c>
      <c r="Q30" s="22">
        <v>84310</v>
      </c>
      <c r="R30" s="23">
        <v>700</v>
      </c>
      <c r="S30" s="24">
        <v>1837.55</v>
      </c>
      <c r="T30" s="24">
        <f>(Q30-R30-S30)*12.36%</f>
        <v>10107.074819999998</v>
      </c>
      <c r="U30" s="25">
        <f>Q30-R30-S30+T30</f>
        <v>91879.524819999991</v>
      </c>
      <c r="V30" s="22">
        <v>85390</v>
      </c>
      <c r="W30" s="23">
        <v>700</v>
      </c>
      <c r="X30" s="24">
        <v>1861.28</v>
      </c>
      <c r="Y30" s="24">
        <f>(V30-W30-X30)*12.36%</f>
        <v>10237.629792</v>
      </c>
      <c r="Z30" s="25">
        <f>V30-W30-X30+Y30</f>
        <v>93066.349791999994</v>
      </c>
      <c r="AA30" s="22">
        <v>83970</v>
      </c>
      <c r="AB30" s="23">
        <v>700</v>
      </c>
      <c r="AC30" s="24">
        <v>1830.08</v>
      </c>
      <c r="AD30" s="24">
        <f>(AA30-AB30-AC30)*12.36%</f>
        <v>10065.974111999998</v>
      </c>
      <c r="AE30" s="25">
        <f>AA30-AB30-AC30+AD30</f>
        <v>91505.894111999994</v>
      </c>
      <c r="AF30" s="22">
        <v>84390</v>
      </c>
      <c r="AG30" s="23">
        <v>700</v>
      </c>
      <c r="AH30" s="24">
        <v>1839.31</v>
      </c>
      <c r="AI30" s="24">
        <f>(AF30-AG30-AH30)*12.36%</f>
        <v>10116.745283999999</v>
      </c>
      <c r="AJ30" s="25">
        <f>AF30-AG30-AH30+AI30</f>
        <v>91967.435284000007</v>
      </c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</row>
    <row r="31" spans="1:59" ht="15.75" customHeight="1" thickBot="1">
      <c r="A31" s="73" t="s">
        <v>36</v>
      </c>
      <c r="B31" s="26"/>
      <c r="C31" s="27"/>
      <c r="D31" s="27"/>
      <c r="E31" s="28"/>
      <c r="F31" s="33"/>
      <c r="G31" s="27"/>
      <c r="H31" s="27"/>
      <c r="I31" s="27"/>
      <c r="J31" s="28"/>
      <c r="K31" s="33"/>
      <c r="L31" s="26"/>
      <c r="M31" s="27"/>
      <c r="N31" s="28"/>
      <c r="O31" s="28"/>
      <c r="P31" s="33"/>
      <c r="Q31" s="26"/>
      <c r="R31" s="27"/>
      <c r="S31" s="27"/>
      <c r="T31" s="28"/>
      <c r="U31" s="33"/>
      <c r="V31" s="26"/>
      <c r="W31" s="27"/>
      <c r="X31" s="27"/>
      <c r="Y31" s="28"/>
      <c r="Z31" s="33"/>
      <c r="AA31" s="26"/>
      <c r="AB31" s="27"/>
      <c r="AC31" s="28"/>
      <c r="AD31" s="28"/>
      <c r="AE31" s="33"/>
      <c r="AF31" s="26"/>
      <c r="AG31" s="27"/>
      <c r="AH31" s="27"/>
      <c r="AI31" s="28"/>
      <c r="AJ31" s="33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</row>
    <row r="32" spans="1:59" ht="16.5" customHeight="1">
      <c r="A32" s="192" t="s">
        <v>37</v>
      </c>
      <c r="B32" s="22"/>
      <c r="C32" s="23"/>
      <c r="D32" s="23"/>
      <c r="E32" s="24"/>
      <c r="F32" s="30"/>
      <c r="G32" s="23"/>
      <c r="H32" s="23"/>
      <c r="I32" s="23"/>
      <c r="J32" s="24"/>
      <c r="K32" s="30"/>
      <c r="L32" s="22"/>
      <c r="M32" s="23"/>
      <c r="N32" s="24"/>
      <c r="O32" s="24"/>
      <c r="P32" s="30"/>
      <c r="Q32" s="22"/>
      <c r="R32" s="23"/>
      <c r="S32" s="23"/>
      <c r="T32" s="24"/>
      <c r="U32" s="30"/>
      <c r="V32" s="22"/>
      <c r="W32" s="23"/>
      <c r="X32" s="23"/>
      <c r="Y32" s="24"/>
      <c r="Z32" s="30"/>
      <c r="AA32" s="22"/>
      <c r="AB32" s="23"/>
      <c r="AC32" s="24"/>
      <c r="AD32" s="24"/>
      <c r="AE32" s="30"/>
      <c r="AF32" s="22"/>
      <c r="AG32" s="23"/>
      <c r="AH32" s="23"/>
      <c r="AI32" s="24"/>
      <c r="AJ32" s="30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</row>
    <row r="33" spans="1:59" ht="15" customHeight="1">
      <c r="A33" s="71" t="s">
        <v>38</v>
      </c>
      <c r="B33" s="22">
        <v>85540</v>
      </c>
      <c r="C33" s="23">
        <v>700</v>
      </c>
      <c r="D33" s="24">
        <v>1864.58</v>
      </c>
      <c r="E33" s="24">
        <f>(B33-C33-D33)*12.36%</f>
        <v>10255.761911999998</v>
      </c>
      <c r="F33" s="25">
        <f>B33-C33-D33+E33</f>
        <v>93231.181912</v>
      </c>
      <c r="G33" s="23">
        <v>85540</v>
      </c>
      <c r="H33" s="23">
        <v>700</v>
      </c>
      <c r="I33" s="24">
        <v>1864.58</v>
      </c>
      <c r="J33" s="24">
        <f>(G33-H33-I33)*12.36%</f>
        <v>10255.761911999998</v>
      </c>
      <c r="K33" s="25">
        <f>G33-H33-I33+J33</f>
        <v>93231.181912</v>
      </c>
      <c r="L33" s="22">
        <v>84930</v>
      </c>
      <c r="M33" s="23">
        <v>700</v>
      </c>
      <c r="N33" s="24">
        <v>1851.17</v>
      </c>
      <c r="O33" s="24">
        <f>(L33-M33-N33)*12.36%</f>
        <v>10182.023388</v>
      </c>
      <c r="P33" s="25">
        <f>L33-M33-N33+O33</f>
        <v>92560.853388000003</v>
      </c>
      <c r="Q33" s="22">
        <v>85960</v>
      </c>
      <c r="R33" s="23">
        <v>700</v>
      </c>
      <c r="S33" s="24">
        <v>1873.81</v>
      </c>
      <c r="T33" s="24">
        <f>(Q33-R33-S33)*12.36%</f>
        <v>10306.533083999999</v>
      </c>
      <c r="U33" s="25">
        <f>Q33-R33-S33+T33</f>
        <v>93692.723083999997</v>
      </c>
      <c r="V33" s="22">
        <v>87070</v>
      </c>
      <c r="W33" s="23">
        <v>700</v>
      </c>
      <c r="X33" s="24">
        <v>1898.21</v>
      </c>
      <c r="Y33" s="24">
        <f>(V33-W33-X33)*12.36%</f>
        <v>10440.713243999999</v>
      </c>
      <c r="Z33" s="25">
        <f>V33-W33-X33+Y33</f>
        <v>94912.503243999992</v>
      </c>
      <c r="AA33" s="22">
        <v>85610</v>
      </c>
      <c r="AB33" s="23">
        <v>700</v>
      </c>
      <c r="AC33" s="24">
        <v>1866.12</v>
      </c>
      <c r="AD33" s="24">
        <f>(AA33-AB33-AC33)*12.36%</f>
        <v>10264.223567999999</v>
      </c>
      <c r="AE33" s="25">
        <f>AA33-AB33-AC33+AD33</f>
        <v>93308.103568000006</v>
      </c>
      <c r="AF33" s="22">
        <v>85960</v>
      </c>
      <c r="AG33" s="23">
        <v>700</v>
      </c>
      <c r="AH33" s="24">
        <v>1873.81</v>
      </c>
      <c r="AI33" s="24">
        <f>(AF33-AG33-AH33)*12.36%</f>
        <v>10306.533083999999</v>
      </c>
      <c r="AJ33" s="25">
        <f>AF33-AG33-AH33+AI33</f>
        <v>93692.723083999997</v>
      </c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</row>
    <row r="34" spans="1:59" ht="16.5" customHeight="1" thickBot="1">
      <c r="A34" s="73" t="s">
        <v>39</v>
      </c>
      <c r="B34" s="26"/>
      <c r="C34" s="27"/>
      <c r="D34" s="27"/>
      <c r="E34" s="28"/>
      <c r="F34" s="33"/>
      <c r="G34" s="27"/>
      <c r="H34" s="27"/>
      <c r="I34" s="27"/>
      <c r="J34" s="28"/>
      <c r="K34" s="33"/>
      <c r="L34" s="26"/>
      <c r="M34" s="27"/>
      <c r="N34" s="28"/>
      <c r="O34" s="28"/>
      <c r="P34" s="33"/>
      <c r="Q34" s="26"/>
      <c r="R34" s="27"/>
      <c r="S34" s="27"/>
      <c r="T34" s="28"/>
      <c r="U34" s="33"/>
      <c r="V34" s="26"/>
      <c r="W34" s="27"/>
      <c r="X34" s="27"/>
      <c r="Y34" s="28"/>
      <c r="Z34" s="33"/>
      <c r="AA34" s="26"/>
      <c r="AB34" s="27"/>
      <c r="AC34" s="28"/>
      <c r="AD34" s="28"/>
      <c r="AE34" s="33"/>
      <c r="AF34" s="26"/>
      <c r="AG34" s="27"/>
      <c r="AH34" s="27"/>
      <c r="AI34" s="28"/>
      <c r="AJ34" s="33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</row>
    <row r="35" spans="1:59" ht="16.5" customHeight="1">
      <c r="A35" s="192" t="s">
        <v>40</v>
      </c>
      <c r="B35" s="22"/>
      <c r="C35" s="23"/>
      <c r="D35" s="23"/>
      <c r="E35" s="24"/>
      <c r="F35" s="30"/>
      <c r="G35" s="23"/>
      <c r="H35" s="23"/>
      <c r="I35" s="23"/>
      <c r="J35" s="24"/>
      <c r="K35" s="30"/>
      <c r="L35" s="22"/>
      <c r="M35" s="23"/>
      <c r="N35" s="24"/>
      <c r="O35" s="24"/>
      <c r="P35" s="30"/>
      <c r="Q35" s="22"/>
      <c r="R35" s="23"/>
      <c r="S35" s="23"/>
      <c r="T35" s="24"/>
      <c r="U35" s="30"/>
      <c r="V35" s="22"/>
      <c r="W35" s="23"/>
      <c r="X35" s="23"/>
      <c r="Y35" s="24"/>
      <c r="Z35" s="30"/>
      <c r="AA35" s="22"/>
      <c r="AB35" s="23"/>
      <c r="AC35" s="24"/>
      <c r="AD35" s="24"/>
      <c r="AE35" s="30"/>
      <c r="AF35" s="22"/>
      <c r="AG35" s="23"/>
      <c r="AH35" s="23"/>
      <c r="AI35" s="24"/>
      <c r="AJ35" s="30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</row>
    <row r="36" spans="1:59" ht="15" customHeight="1">
      <c r="A36" s="71" t="s">
        <v>41</v>
      </c>
      <c r="B36" s="22">
        <v>87070</v>
      </c>
      <c r="C36" s="23">
        <v>700</v>
      </c>
      <c r="D36" s="24">
        <v>1898.21</v>
      </c>
      <c r="E36" s="24">
        <f>(B36-C36-D36)*12.36%</f>
        <v>10440.713243999999</v>
      </c>
      <c r="F36" s="25">
        <f>B36-C36-D36+E36</f>
        <v>94912.503243999992</v>
      </c>
      <c r="G36" s="23">
        <v>87070</v>
      </c>
      <c r="H36" s="23">
        <v>700</v>
      </c>
      <c r="I36" s="24">
        <v>1898.21</v>
      </c>
      <c r="J36" s="24">
        <f>(G36-H36-I36)*12.36%</f>
        <v>10440.713243999999</v>
      </c>
      <c r="K36" s="25">
        <f>G36-H36-I36+J36</f>
        <v>94912.503243999992</v>
      </c>
      <c r="L36" s="22">
        <v>86460</v>
      </c>
      <c r="M36" s="23">
        <v>700</v>
      </c>
      <c r="N36" s="24">
        <v>1884.8</v>
      </c>
      <c r="O36" s="24">
        <f>(L36-M36-N36)*12.36%</f>
        <v>10366.974719999998</v>
      </c>
      <c r="P36" s="25">
        <f>L36-M36-N36+O36</f>
        <v>94242.174719999995</v>
      </c>
      <c r="Q36" s="22">
        <v>87490</v>
      </c>
      <c r="R36" s="23">
        <v>700</v>
      </c>
      <c r="S36" s="24">
        <v>1907.44</v>
      </c>
      <c r="T36" s="24">
        <f>(Q36-R36-S36)*12.36%</f>
        <v>10491.484415999999</v>
      </c>
      <c r="U36" s="25">
        <f>Q36-R36-S36+T36</f>
        <v>95374.04441599999</v>
      </c>
      <c r="V36" s="22">
        <v>88610</v>
      </c>
      <c r="W36" s="23">
        <v>700</v>
      </c>
      <c r="X36" s="24">
        <v>1932.05</v>
      </c>
      <c r="Y36" s="24">
        <f>(V36-W36-X36)*12.36%</f>
        <v>10626.874619999999</v>
      </c>
      <c r="Z36" s="25">
        <f>V36-W36-X36+Y36</f>
        <v>96604.824619999999</v>
      </c>
      <c r="AA36" s="22">
        <v>87150</v>
      </c>
      <c r="AB36" s="23">
        <v>700</v>
      </c>
      <c r="AC36" s="24">
        <v>1899.96</v>
      </c>
      <c r="AD36" s="24">
        <f>(AA36-AB36-AC36)*12.36%</f>
        <v>10450.384943999998</v>
      </c>
      <c r="AE36" s="25">
        <f>AA36-AB36-AC36+AD36</f>
        <v>95000.424943999999</v>
      </c>
      <c r="AF36" s="22">
        <v>87490</v>
      </c>
      <c r="AG36" s="23">
        <v>700</v>
      </c>
      <c r="AH36" s="24">
        <v>1907.44</v>
      </c>
      <c r="AI36" s="24">
        <f>(AF36-AG36-AH36)*12.36%</f>
        <v>10491.484415999999</v>
      </c>
      <c r="AJ36" s="25">
        <f>AF36-AG36-AH36+AI36</f>
        <v>95374.04441599999</v>
      </c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</row>
    <row r="37" spans="1:59" ht="14.25" customHeight="1" thickBot="1">
      <c r="A37" s="73" t="s">
        <v>42</v>
      </c>
      <c r="B37" s="26"/>
      <c r="C37" s="27"/>
      <c r="D37" s="27"/>
      <c r="E37" s="28"/>
      <c r="F37" s="33"/>
      <c r="G37" s="27"/>
      <c r="H37" s="27"/>
      <c r="I37" s="27"/>
      <c r="J37" s="28"/>
      <c r="K37" s="33"/>
      <c r="L37" s="26"/>
      <c r="M37" s="27"/>
      <c r="N37" s="28"/>
      <c r="O37" s="28"/>
      <c r="P37" s="33"/>
      <c r="Q37" s="26"/>
      <c r="R37" s="27"/>
      <c r="S37" s="27"/>
      <c r="T37" s="28"/>
      <c r="U37" s="33"/>
      <c r="V37" s="26"/>
      <c r="W37" s="27"/>
      <c r="X37" s="27"/>
      <c r="Y37" s="28"/>
      <c r="Z37" s="33"/>
      <c r="AA37" s="26"/>
      <c r="AB37" s="27"/>
      <c r="AC37" s="28"/>
      <c r="AD37" s="28"/>
      <c r="AE37" s="33"/>
      <c r="AF37" s="26"/>
      <c r="AG37" s="27"/>
      <c r="AH37" s="27"/>
      <c r="AI37" s="28"/>
      <c r="AJ37" s="33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</row>
    <row r="38" spans="1:59" ht="15" customHeight="1">
      <c r="A38" s="68" t="s">
        <v>43</v>
      </c>
      <c r="B38" s="14"/>
      <c r="C38" s="15"/>
      <c r="D38" s="15"/>
      <c r="E38" s="31"/>
      <c r="F38" s="16"/>
      <c r="G38" s="15"/>
      <c r="H38" s="15"/>
      <c r="I38" s="15"/>
      <c r="J38" s="31"/>
      <c r="K38" s="16"/>
      <c r="L38" s="14"/>
      <c r="M38" s="15"/>
      <c r="N38" s="31"/>
      <c r="O38" s="31"/>
      <c r="P38" s="16"/>
      <c r="Q38" s="14"/>
      <c r="R38" s="15"/>
      <c r="S38" s="15"/>
      <c r="T38" s="31"/>
      <c r="U38" s="16"/>
      <c r="V38" s="14"/>
      <c r="W38" s="15"/>
      <c r="X38" s="15"/>
      <c r="Y38" s="31"/>
      <c r="Z38" s="16"/>
      <c r="AA38" s="14"/>
      <c r="AB38" s="15"/>
      <c r="AC38" s="31"/>
      <c r="AD38" s="31"/>
      <c r="AE38" s="16"/>
      <c r="AF38" s="14"/>
      <c r="AG38" s="15"/>
      <c r="AH38" s="15"/>
      <c r="AI38" s="31"/>
      <c r="AJ38" s="16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</row>
    <row r="39" spans="1:59" ht="15.75" thickBot="1">
      <c r="A39" s="71" t="s">
        <v>44</v>
      </c>
      <c r="B39" s="26">
        <v>88850</v>
      </c>
      <c r="C39" s="27">
        <v>700</v>
      </c>
      <c r="D39" s="28">
        <v>1937.33</v>
      </c>
      <c r="E39" s="28">
        <f>(B39-C39-D39)*12.36%</f>
        <v>10655.886011999999</v>
      </c>
      <c r="F39" s="29">
        <f>B39-C39-D39+E39</f>
        <v>96868.556012000001</v>
      </c>
      <c r="G39" s="27">
        <v>88860</v>
      </c>
      <c r="H39" s="27">
        <v>700</v>
      </c>
      <c r="I39" s="28">
        <v>1937.55</v>
      </c>
      <c r="J39" s="28">
        <f>(G39-H39-I39)*12.36%</f>
        <v>10657.094819999998</v>
      </c>
      <c r="K39" s="29">
        <f>G39-H39-I39+J39</f>
        <v>96879.544819999996</v>
      </c>
      <c r="L39" s="26">
        <v>88310</v>
      </c>
      <c r="M39" s="27">
        <v>700</v>
      </c>
      <c r="N39" s="28">
        <v>1925.46</v>
      </c>
      <c r="O39" s="28">
        <f>(L39-M39-N39)*12.36%</f>
        <v>10590.609143999998</v>
      </c>
      <c r="P39" s="29">
        <f>L39-M39-N39+O39</f>
        <v>96275.149143999995</v>
      </c>
      <c r="Q39" s="26">
        <v>89280</v>
      </c>
      <c r="R39" s="27">
        <v>700</v>
      </c>
      <c r="S39" s="28">
        <v>1946.78</v>
      </c>
      <c r="T39" s="28">
        <f>(Q39-R39-S39)*12.36%</f>
        <v>10707.865991999999</v>
      </c>
      <c r="U39" s="29">
        <f>Q39-R39-S39+T39</f>
        <v>97341.085992000008</v>
      </c>
      <c r="V39" s="26">
        <v>90390</v>
      </c>
      <c r="W39" s="27">
        <v>700</v>
      </c>
      <c r="X39" s="28">
        <v>1971.17</v>
      </c>
      <c r="Y39" s="28">
        <f>(V39-W39-X39)*12.36%</f>
        <v>10842.047387999999</v>
      </c>
      <c r="Z39" s="29">
        <f>V39-W39-X39+Y39</f>
        <v>98560.877387999994</v>
      </c>
      <c r="AA39" s="26">
        <v>88910</v>
      </c>
      <c r="AB39" s="27">
        <v>700</v>
      </c>
      <c r="AC39" s="28">
        <v>1938.65</v>
      </c>
      <c r="AD39" s="28">
        <f>(AA39-AB39-AC39)*12.36%</f>
        <v>10663.138859999999</v>
      </c>
      <c r="AE39" s="29">
        <f>AA39-AB39-AC39+AD39</f>
        <v>96934.488860000012</v>
      </c>
      <c r="AF39" s="26">
        <v>89380</v>
      </c>
      <c r="AG39" s="27">
        <v>700</v>
      </c>
      <c r="AH39" s="28">
        <v>1948.97</v>
      </c>
      <c r="AI39" s="28">
        <f>(AF39-AG39-AH39)*12.36%</f>
        <v>10719.955307999999</v>
      </c>
      <c r="AJ39" s="29">
        <f>AF39-AG39-AH39+AI39</f>
        <v>97450.985308000003</v>
      </c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</row>
    <row r="40" spans="1:59">
      <c r="A40" s="68" t="s">
        <v>45</v>
      </c>
      <c r="B40" s="22"/>
      <c r="C40" s="23"/>
      <c r="D40" s="24"/>
      <c r="E40" s="24"/>
      <c r="F40" s="25"/>
      <c r="G40" s="23"/>
      <c r="H40" s="23"/>
      <c r="I40" s="24"/>
      <c r="J40" s="24"/>
      <c r="K40" s="25"/>
      <c r="L40" s="22"/>
      <c r="M40" s="23"/>
      <c r="N40" s="24"/>
      <c r="O40" s="24"/>
      <c r="P40" s="25"/>
      <c r="Q40" s="22"/>
      <c r="R40" s="23"/>
      <c r="S40" s="24"/>
      <c r="T40" s="24"/>
      <c r="U40" s="25"/>
      <c r="V40" s="22"/>
      <c r="W40" s="23"/>
      <c r="X40" s="24"/>
      <c r="Y40" s="24"/>
      <c r="Z40" s="25"/>
      <c r="AA40" s="22"/>
      <c r="AB40" s="23"/>
      <c r="AC40" s="24"/>
      <c r="AD40" s="24"/>
      <c r="AE40" s="25"/>
      <c r="AF40" s="22"/>
      <c r="AG40" s="23"/>
      <c r="AH40" s="24"/>
      <c r="AI40" s="24"/>
      <c r="AJ40" s="25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</row>
    <row r="41" spans="1:59" ht="15" customHeight="1" thickBot="1">
      <c r="A41" s="73" t="s">
        <v>46</v>
      </c>
      <c r="B41" s="26">
        <v>90850</v>
      </c>
      <c r="C41" s="27">
        <v>700</v>
      </c>
      <c r="D41" s="28">
        <v>1981.28</v>
      </c>
      <c r="E41" s="19">
        <f>(B41-C41-D41)*12.36%</f>
        <v>10897.653791999999</v>
      </c>
      <c r="F41" s="29">
        <f>B41-C41-D41+E41</f>
        <v>99066.373791999999</v>
      </c>
      <c r="G41" s="23">
        <v>90860</v>
      </c>
      <c r="H41" s="23">
        <v>700</v>
      </c>
      <c r="I41" s="24">
        <v>1981.5</v>
      </c>
      <c r="J41" s="24">
        <f>(G41-H41-I41)*12.36%</f>
        <v>10898.862599999999</v>
      </c>
      <c r="K41" s="25">
        <f>G41-H41-I41+J41</f>
        <v>99077.362599999993</v>
      </c>
      <c r="L41" s="26">
        <v>90310</v>
      </c>
      <c r="M41" s="27">
        <v>700</v>
      </c>
      <c r="N41" s="28">
        <v>1969.41</v>
      </c>
      <c r="O41" s="28">
        <f>(L41-M41-N41)*12.36%</f>
        <v>10832.376923999998</v>
      </c>
      <c r="P41" s="29">
        <f>L41-M41-N41+O41</f>
        <v>98472.966923999993</v>
      </c>
      <c r="Q41" s="26">
        <v>91280</v>
      </c>
      <c r="R41" s="27">
        <v>700</v>
      </c>
      <c r="S41" s="28">
        <v>1990.73</v>
      </c>
      <c r="T41" s="28">
        <f>(Q41-R41-S41)*12.36%</f>
        <v>10949.633771999999</v>
      </c>
      <c r="U41" s="29">
        <f>Q41-R41-S41+T41</f>
        <v>99538.903772000005</v>
      </c>
      <c r="V41" s="26">
        <v>92390</v>
      </c>
      <c r="W41" s="27">
        <v>700</v>
      </c>
      <c r="X41" s="28">
        <v>2015.13</v>
      </c>
      <c r="Y41" s="28">
        <f>(V41-W41-X41)*12.36%</f>
        <v>11083.813931999999</v>
      </c>
      <c r="Z41" s="29">
        <f>V41-W41-X41+Y41</f>
        <v>100758.683932</v>
      </c>
      <c r="AA41" s="26">
        <v>90910</v>
      </c>
      <c r="AB41" s="27">
        <v>700</v>
      </c>
      <c r="AC41" s="28">
        <v>1982.6</v>
      </c>
      <c r="AD41" s="28">
        <f>(AA41-AB41-AC41)*12.36%</f>
        <v>10904.906639999997</v>
      </c>
      <c r="AE41" s="29">
        <f>AA41-AB41-AC41+AD41</f>
        <v>99132.306639999995</v>
      </c>
      <c r="AF41" s="26">
        <v>91380</v>
      </c>
      <c r="AG41" s="27">
        <v>700</v>
      </c>
      <c r="AH41" s="28">
        <v>1992.93</v>
      </c>
      <c r="AI41" s="28">
        <f>(AF41-AG41-AH41)*12.36%</f>
        <v>10961.721852000001</v>
      </c>
      <c r="AJ41" s="29">
        <f>AF41-AG41-AH41+AI41</f>
        <v>99648.791852000009</v>
      </c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</row>
    <row r="42" spans="1:59">
      <c r="A42" s="192" t="s">
        <v>47</v>
      </c>
      <c r="B42" s="22"/>
      <c r="C42" s="23"/>
      <c r="D42" s="23"/>
      <c r="E42" s="24"/>
      <c r="F42" s="30"/>
      <c r="G42" s="15"/>
      <c r="H42" s="15"/>
      <c r="I42" s="15"/>
      <c r="J42" s="31"/>
      <c r="K42" s="16"/>
      <c r="L42" s="22"/>
      <c r="M42" s="23"/>
      <c r="N42" s="24"/>
      <c r="O42" s="24"/>
      <c r="P42" s="30"/>
      <c r="Q42" s="22"/>
      <c r="R42" s="23"/>
      <c r="S42" s="23"/>
      <c r="T42" s="24"/>
      <c r="U42" s="30"/>
      <c r="V42" s="22"/>
      <c r="W42" s="23"/>
      <c r="X42" s="23"/>
      <c r="Y42" s="24"/>
      <c r="Z42" s="30"/>
      <c r="AA42" s="22"/>
      <c r="AB42" s="23"/>
      <c r="AC42" s="24"/>
      <c r="AD42" s="24"/>
      <c r="AE42" s="30"/>
      <c r="AF42" s="22"/>
      <c r="AG42" s="23"/>
      <c r="AH42" s="23"/>
      <c r="AI42" s="24"/>
      <c r="AJ42" s="30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59" ht="15" customHeight="1">
      <c r="A43" s="71" t="s">
        <v>48</v>
      </c>
      <c r="B43" s="22">
        <v>90130</v>
      </c>
      <c r="C43" s="23">
        <v>700</v>
      </c>
      <c r="D43" s="24">
        <v>1965.46</v>
      </c>
      <c r="E43" s="24">
        <f>(B43-C43-D43)*12.36%</f>
        <v>10810.617143999998</v>
      </c>
      <c r="F43" s="25">
        <f>B43-C43-D43+E43</f>
        <v>98275.157143999997</v>
      </c>
      <c r="G43" s="23">
        <v>90130</v>
      </c>
      <c r="H43" s="23">
        <v>700</v>
      </c>
      <c r="I43" s="24">
        <v>1965.46</v>
      </c>
      <c r="J43" s="24">
        <f>(G43-H43-I43)*12.36%</f>
        <v>10810.617143999998</v>
      </c>
      <c r="K43" s="25">
        <f>G43-H43-I43+J43</f>
        <v>98275.157143999997</v>
      </c>
      <c r="L43" s="22">
        <v>89520</v>
      </c>
      <c r="M43" s="23">
        <v>700</v>
      </c>
      <c r="N43" s="24">
        <v>1952.05</v>
      </c>
      <c r="O43" s="24">
        <f>(L43-M43-N43)*12.36%</f>
        <v>10736.878619999998</v>
      </c>
      <c r="P43" s="25">
        <f>L43-M43-N43+O43</f>
        <v>97604.82862</v>
      </c>
      <c r="Q43" s="22">
        <v>90550</v>
      </c>
      <c r="R43" s="23">
        <v>700</v>
      </c>
      <c r="S43" s="24">
        <v>1974.69</v>
      </c>
      <c r="T43" s="24">
        <f>(Q43-R43-S43)*12.36%</f>
        <v>10861.388315999999</v>
      </c>
      <c r="U43" s="25">
        <f>Q43-R43-S43+T43</f>
        <v>98736.698315999995</v>
      </c>
      <c r="V43" s="22">
        <v>91660</v>
      </c>
      <c r="W43" s="23">
        <v>700</v>
      </c>
      <c r="X43" s="24">
        <v>1999.08</v>
      </c>
      <c r="Y43" s="24">
        <f>(V43-W43-X43)*12.36%</f>
        <v>10995.569711999999</v>
      </c>
      <c r="Z43" s="25">
        <f>V43-W43-X43+Y43</f>
        <v>99956.489711999995</v>
      </c>
      <c r="AA43" s="22">
        <v>90200</v>
      </c>
      <c r="AB43" s="23">
        <v>700</v>
      </c>
      <c r="AC43" s="24">
        <v>1967</v>
      </c>
      <c r="AD43" s="24">
        <f>(AA43-AB43-AC43)*12.36%</f>
        <v>10819.078799999999</v>
      </c>
      <c r="AE43" s="25">
        <f>AA43-AB43-AC43+AD43</f>
        <v>98352.078800000003</v>
      </c>
      <c r="AF43" s="22">
        <v>90550</v>
      </c>
      <c r="AG43" s="23">
        <v>700</v>
      </c>
      <c r="AH43" s="24">
        <v>1974.69</v>
      </c>
      <c r="AI43" s="24">
        <f>(AF43-AG43-AH43)*12.36%</f>
        <v>10861.388315999999</v>
      </c>
      <c r="AJ43" s="25">
        <f>AF43-AG43-AH43+AI43</f>
        <v>98736.698315999995</v>
      </c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59" ht="15.75" thickBot="1">
      <c r="A44" s="73" t="s">
        <v>49</v>
      </c>
      <c r="B44" s="26"/>
      <c r="C44" s="27"/>
      <c r="D44" s="27"/>
      <c r="E44" s="28"/>
      <c r="F44" s="33"/>
      <c r="G44" s="27"/>
      <c r="H44" s="27"/>
      <c r="I44" s="27"/>
      <c r="J44" s="28"/>
      <c r="K44" s="33"/>
      <c r="L44" s="26"/>
      <c r="M44" s="27"/>
      <c r="N44" s="28"/>
      <c r="O44" s="28"/>
      <c r="P44" s="33"/>
      <c r="Q44" s="26"/>
      <c r="R44" s="27"/>
      <c r="S44" s="27"/>
      <c r="T44" s="28"/>
      <c r="U44" s="33"/>
      <c r="V44" s="26"/>
      <c r="W44" s="27"/>
      <c r="X44" s="27"/>
      <c r="Y44" s="28"/>
      <c r="Z44" s="33"/>
      <c r="AA44" s="26"/>
      <c r="AB44" s="27"/>
      <c r="AC44" s="28"/>
      <c r="AD44" s="28"/>
      <c r="AE44" s="33"/>
      <c r="AF44" s="26"/>
      <c r="AG44" s="27"/>
      <c r="AH44" s="27"/>
      <c r="AI44" s="28"/>
      <c r="AJ44" s="33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</row>
    <row r="45" spans="1:59">
      <c r="A45" s="68" t="s">
        <v>50</v>
      </c>
      <c r="B45" s="14"/>
      <c r="C45" s="15"/>
      <c r="D45" s="15"/>
      <c r="E45" s="24"/>
      <c r="F45" s="16"/>
      <c r="G45" s="23"/>
      <c r="H45" s="23"/>
      <c r="I45" s="23"/>
      <c r="J45" s="24"/>
      <c r="K45" s="188"/>
      <c r="L45" s="15"/>
      <c r="M45" s="15"/>
      <c r="N45" s="31"/>
      <c r="O45" s="31"/>
      <c r="P45" s="16"/>
      <c r="Q45" s="14"/>
      <c r="R45" s="15"/>
      <c r="S45" s="15"/>
      <c r="T45" s="24"/>
      <c r="U45" s="16"/>
      <c r="V45" s="14"/>
      <c r="W45" s="15"/>
      <c r="X45" s="15"/>
      <c r="Y45" s="31"/>
      <c r="Z45" s="16"/>
      <c r="AA45" s="14"/>
      <c r="AB45" s="15"/>
      <c r="AC45" s="31"/>
      <c r="AD45" s="31"/>
      <c r="AE45" s="16"/>
      <c r="AF45" s="14"/>
      <c r="AG45" s="15"/>
      <c r="AH45" s="15"/>
      <c r="AI45" s="31"/>
      <c r="AJ45" s="16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</row>
    <row r="46" spans="1:59">
      <c r="A46" s="71" t="s">
        <v>51</v>
      </c>
      <c r="B46" s="22">
        <v>87130</v>
      </c>
      <c r="C46" s="23">
        <v>700</v>
      </c>
      <c r="D46" s="24">
        <v>1899.53</v>
      </c>
      <c r="E46" s="24">
        <f>(B46-C46-D46)*12.36%</f>
        <v>10447.966091999999</v>
      </c>
      <c r="F46" s="25">
        <f>B46-C46-D46+E46</f>
        <v>94978.436092000004</v>
      </c>
      <c r="G46" s="23">
        <v>87130</v>
      </c>
      <c r="H46" s="23">
        <v>700</v>
      </c>
      <c r="I46" s="24">
        <v>1899.53</v>
      </c>
      <c r="J46" s="24">
        <f>(G46-H46-I46)*12.36%</f>
        <v>10447.966091999999</v>
      </c>
      <c r="K46" s="186">
        <f>G46-H46-I46+J46</f>
        <v>94978.436092000004</v>
      </c>
      <c r="L46" s="23">
        <v>86520</v>
      </c>
      <c r="M46" s="23">
        <v>700</v>
      </c>
      <c r="N46" s="24">
        <v>1886.12</v>
      </c>
      <c r="O46" s="24">
        <f>(L46-M46-N46)*12.36%</f>
        <v>10374.227568</v>
      </c>
      <c r="P46" s="25">
        <f>L46-M46-N46+O46</f>
        <v>94308.107568000007</v>
      </c>
      <c r="Q46" s="22">
        <v>87550</v>
      </c>
      <c r="R46" s="23">
        <v>700</v>
      </c>
      <c r="S46" s="24">
        <v>1908.76</v>
      </c>
      <c r="T46" s="24">
        <f>(Q46-R46-S46)*12.36%</f>
        <v>10498.737263999999</v>
      </c>
      <c r="U46" s="25">
        <f>Q46-R46-S46+T46</f>
        <v>95439.977264000001</v>
      </c>
      <c r="V46" s="22">
        <v>88660</v>
      </c>
      <c r="W46" s="23">
        <v>700</v>
      </c>
      <c r="X46" s="24">
        <v>1933.15</v>
      </c>
      <c r="Y46" s="24">
        <f>(V46-W46-X46)*12.36%</f>
        <v>10632.918659999999</v>
      </c>
      <c r="Z46" s="25">
        <f>V46-W46-X48+Y46</f>
        <v>96659.768660000002</v>
      </c>
      <c r="AA46" s="22">
        <v>87200</v>
      </c>
      <c r="AB46" s="23">
        <v>700</v>
      </c>
      <c r="AC46" s="24">
        <v>1901.06</v>
      </c>
      <c r="AD46" s="24">
        <f>(AA46-AB46-AC46)*12.36%</f>
        <v>10456.428984</v>
      </c>
      <c r="AE46" s="25">
        <f>AA46-AB46-AC48+AD46</f>
        <v>95055.368984000001</v>
      </c>
      <c r="AF46" s="22">
        <v>87550</v>
      </c>
      <c r="AG46" s="23">
        <v>700</v>
      </c>
      <c r="AH46" s="24">
        <v>1908.76</v>
      </c>
      <c r="AI46" s="24">
        <f>(AF46-AG46-AH46)*12.36%</f>
        <v>10498.737263999999</v>
      </c>
      <c r="AJ46" s="25">
        <f>AF46-AG46-AH46+AI46</f>
        <v>95439.977264000001</v>
      </c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</row>
    <row r="47" spans="1:59">
      <c r="A47" s="69" t="s">
        <v>52</v>
      </c>
      <c r="B47" s="17"/>
      <c r="C47" s="18"/>
      <c r="D47" s="18"/>
      <c r="E47" s="19"/>
      <c r="F47" s="37"/>
      <c r="G47" s="18"/>
      <c r="H47" s="18"/>
      <c r="I47" s="18"/>
      <c r="J47" s="19"/>
      <c r="K47" s="187"/>
      <c r="L47" s="18"/>
      <c r="M47" s="18"/>
      <c r="N47" s="19"/>
      <c r="O47" s="19"/>
      <c r="P47" s="37"/>
      <c r="Q47" s="17"/>
      <c r="R47" s="18"/>
      <c r="S47" s="18"/>
      <c r="T47" s="19"/>
      <c r="U47" s="37"/>
      <c r="V47" s="17"/>
      <c r="W47" s="18"/>
      <c r="X47" s="18"/>
      <c r="Y47" s="19"/>
      <c r="Z47" s="37"/>
      <c r="AA47" s="17"/>
      <c r="AB47" s="18"/>
      <c r="AC47" s="19"/>
      <c r="AD47" s="19"/>
      <c r="AE47" s="37"/>
      <c r="AF47" s="17"/>
      <c r="AG47" s="18"/>
      <c r="AH47" s="19"/>
      <c r="AI47" s="19"/>
      <c r="AJ47" s="37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</row>
    <row r="48" spans="1:59">
      <c r="A48" s="71" t="s">
        <v>53</v>
      </c>
      <c r="B48" s="22">
        <v>87130</v>
      </c>
      <c r="C48" s="23">
        <v>700</v>
      </c>
      <c r="D48" s="24">
        <v>1899.53</v>
      </c>
      <c r="E48" s="24">
        <f>(B48-C48-D48)*12.36%</f>
        <v>10447.966091999999</v>
      </c>
      <c r="F48" s="25">
        <f>B48-C48-D48+E48</f>
        <v>94978.436092000004</v>
      </c>
      <c r="G48" s="23">
        <v>87130</v>
      </c>
      <c r="H48" s="23">
        <v>700</v>
      </c>
      <c r="I48" s="24">
        <v>1899.53</v>
      </c>
      <c r="J48" s="24">
        <f>(G48-H48-I48)*12.36%</f>
        <v>10447.966091999999</v>
      </c>
      <c r="K48" s="25">
        <f>G48-H48-I48+J48</f>
        <v>94978.436092000004</v>
      </c>
      <c r="L48" s="23">
        <v>86520</v>
      </c>
      <c r="M48" s="23">
        <v>700</v>
      </c>
      <c r="N48" s="24">
        <v>1886.12</v>
      </c>
      <c r="O48" s="24">
        <f>(L48-M48-N48)*12.36%</f>
        <v>10374.227568</v>
      </c>
      <c r="P48" s="25">
        <f>L48-M48-N48+O48</f>
        <v>94308.107568000007</v>
      </c>
      <c r="Q48" s="22">
        <v>87550</v>
      </c>
      <c r="R48" s="23">
        <v>700</v>
      </c>
      <c r="S48" s="24">
        <v>1908.76</v>
      </c>
      <c r="T48" s="24">
        <f>(Q48-R48-S48)*12.36%</f>
        <v>10498.737263999999</v>
      </c>
      <c r="U48" s="25">
        <f>Q48-R48-S48+T48</f>
        <v>95439.977264000001</v>
      </c>
      <c r="V48" s="22">
        <v>88660</v>
      </c>
      <c r="W48" s="23">
        <v>700</v>
      </c>
      <c r="X48" s="24">
        <v>1933.15</v>
      </c>
      <c r="Y48" s="24">
        <f>(V48-W48-X48)*12.36%</f>
        <v>10632.918659999999</v>
      </c>
      <c r="Z48" s="25">
        <f>V48-W48-X50+Y48</f>
        <v>98592.918659999996</v>
      </c>
      <c r="AA48" s="22">
        <v>87200</v>
      </c>
      <c r="AB48" s="23">
        <v>700</v>
      </c>
      <c r="AC48" s="24">
        <v>1901.06</v>
      </c>
      <c r="AD48" s="24">
        <f>(AA48-AB48-AC48)*12.36%</f>
        <v>10456.428984</v>
      </c>
      <c r="AE48" s="25">
        <f>AA48-AB48-AC50+AD48</f>
        <v>96956.428983999998</v>
      </c>
      <c r="AF48" s="22">
        <v>87550</v>
      </c>
      <c r="AG48" s="23">
        <v>700</v>
      </c>
      <c r="AH48" s="24">
        <v>1908.76</v>
      </c>
      <c r="AI48" s="24">
        <f>(AF48-AG48-AH48)*12.36%</f>
        <v>10498.737263999999</v>
      </c>
      <c r="AJ48" s="25">
        <f>AF48-AG48-AH48+AI48</f>
        <v>95439.977264000001</v>
      </c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</row>
    <row r="49" spans="1:59" ht="15.75" thickBot="1">
      <c r="A49" s="73" t="s">
        <v>54</v>
      </c>
      <c r="B49" s="26">
        <v>88130</v>
      </c>
      <c r="C49" s="27">
        <v>700</v>
      </c>
      <c r="D49" s="28">
        <v>1921.5</v>
      </c>
      <c r="E49" s="28">
        <f>(B49-C49-D49)*12.36%</f>
        <v>10568.8506</v>
      </c>
      <c r="F49" s="29">
        <f>B49-C49-D49+E49</f>
        <v>96077.350600000005</v>
      </c>
      <c r="G49" s="27">
        <v>88130</v>
      </c>
      <c r="H49" s="27">
        <v>700</v>
      </c>
      <c r="I49" s="28">
        <v>1921.5</v>
      </c>
      <c r="J49" s="28">
        <f>(G49-H49-I49)*12.36%</f>
        <v>10568.8506</v>
      </c>
      <c r="K49" s="29">
        <f>G49-H49-I49+J49</f>
        <v>96077.350600000005</v>
      </c>
      <c r="L49" s="26">
        <v>87520</v>
      </c>
      <c r="M49" s="27">
        <v>700</v>
      </c>
      <c r="N49" s="28">
        <v>1908.1</v>
      </c>
      <c r="O49" s="19">
        <f>(L49-M49-N49)*12.36%</f>
        <v>10495.110839999998</v>
      </c>
      <c r="P49" s="29">
        <f>L49-M49-N49+O49</f>
        <v>95407.010839999988</v>
      </c>
      <c r="Q49" s="26">
        <v>88550</v>
      </c>
      <c r="R49" s="27">
        <v>700</v>
      </c>
      <c r="S49" s="28">
        <v>1930.73</v>
      </c>
      <c r="T49" s="19">
        <f>(Q49-R49-S49)*12.36%</f>
        <v>10619.621771999999</v>
      </c>
      <c r="U49" s="29">
        <f>Q49-R49-S49+T49</f>
        <v>96538.891772000003</v>
      </c>
      <c r="V49" s="26">
        <v>89660</v>
      </c>
      <c r="W49" s="27">
        <v>700</v>
      </c>
      <c r="X49" s="28">
        <v>1955.13</v>
      </c>
      <c r="Y49" s="19">
        <f>(V49-W49-X49)*12.36%</f>
        <v>10753.801931999998</v>
      </c>
      <c r="Z49" s="29">
        <f>V49-W49-X49+Y49</f>
        <v>97758.671931999997</v>
      </c>
      <c r="AA49" s="26">
        <v>88200</v>
      </c>
      <c r="AB49" s="27">
        <v>700</v>
      </c>
      <c r="AC49" s="28">
        <v>1923.04</v>
      </c>
      <c r="AD49" s="19">
        <f>(AA49-AB49-AC49)*12.36%</f>
        <v>10577.312255999999</v>
      </c>
      <c r="AE49" s="25">
        <f>AA49-AB49-AC51+AD49</f>
        <v>96202.182256</v>
      </c>
      <c r="AF49" s="26">
        <v>88550</v>
      </c>
      <c r="AG49" s="27">
        <v>700</v>
      </c>
      <c r="AH49" s="28">
        <v>1930.73</v>
      </c>
      <c r="AI49" s="19">
        <f>(AF49-AG49-AH49)*12.36%</f>
        <v>10619.621771999999</v>
      </c>
      <c r="AJ49" s="29">
        <f>AF49-AG49-AH49+AI49</f>
        <v>96538.891772000003</v>
      </c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</row>
    <row r="50" spans="1:59" ht="15.75" thickBot="1">
      <c r="A50" s="39" t="s">
        <v>55</v>
      </c>
      <c r="B50" s="39"/>
      <c r="C50" s="40"/>
      <c r="D50" s="40"/>
      <c r="E50" s="41"/>
      <c r="F50" s="43"/>
      <c r="G50" s="40"/>
      <c r="H50" s="40"/>
      <c r="I50" s="40"/>
      <c r="J50" s="41"/>
      <c r="K50" s="40"/>
      <c r="L50" s="40"/>
      <c r="M50" s="40"/>
      <c r="N50" s="42"/>
      <c r="O50" s="41"/>
      <c r="P50" s="40"/>
      <c r="Q50" s="40"/>
      <c r="R50" s="40"/>
      <c r="S50" s="40"/>
      <c r="T50" s="41"/>
      <c r="U50" s="40"/>
      <c r="V50" s="40"/>
      <c r="W50" s="40"/>
      <c r="X50" s="40"/>
      <c r="Y50" s="41"/>
      <c r="Z50" s="43"/>
      <c r="AA50" s="40"/>
      <c r="AB50" s="40"/>
      <c r="AC50" s="42"/>
      <c r="AD50" s="41"/>
      <c r="AE50" s="43"/>
      <c r="AF50" s="40"/>
      <c r="AG50" s="40"/>
      <c r="AH50" s="40"/>
      <c r="AI50" s="41"/>
      <c r="AJ50" s="43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</row>
    <row r="51" spans="1:59">
      <c r="A51" s="44" t="s">
        <v>56</v>
      </c>
      <c r="B51" s="22">
        <v>85950</v>
      </c>
      <c r="C51" s="23">
        <v>700</v>
      </c>
      <c r="D51" s="24">
        <v>1873.59</v>
      </c>
      <c r="E51" s="24">
        <f>(B51-C51-D51)*12.36%</f>
        <v>10305.324275999999</v>
      </c>
      <c r="F51" s="25">
        <f>B51-C51-D51+E51</f>
        <v>93681.734276000003</v>
      </c>
      <c r="G51" s="23">
        <v>85950</v>
      </c>
      <c r="H51" s="23">
        <v>700</v>
      </c>
      <c r="I51" s="24">
        <v>1873.59</v>
      </c>
      <c r="J51" s="24">
        <f>(G51-H51-I51)*12.36%</f>
        <v>10305.324275999999</v>
      </c>
      <c r="K51" s="25">
        <f>G51-H51-I51+J51</f>
        <v>93681.734276000003</v>
      </c>
      <c r="L51" s="44">
        <v>85340</v>
      </c>
      <c r="M51" s="23">
        <v>700</v>
      </c>
      <c r="N51" s="24">
        <v>1860.19</v>
      </c>
      <c r="O51" s="24">
        <f>(L51-M51-N51)*12.36%</f>
        <v>10231.584515999999</v>
      </c>
      <c r="P51" s="25">
        <f>L51-M51-N51+O51</f>
        <v>93011.394516</v>
      </c>
      <c r="Q51" s="44">
        <v>86370</v>
      </c>
      <c r="R51" s="23">
        <v>700</v>
      </c>
      <c r="S51" s="24">
        <v>1882.82</v>
      </c>
      <c r="T51" s="24">
        <f>(Q51-R51-S51)*12.36%</f>
        <v>10356.095447999998</v>
      </c>
      <c r="U51" s="25">
        <f>Q51-R51-S51+T51</f>
        <v>94143.275447999986</v>
      </c>
      <c r="V51" s="22">
        <v>87480</v>
      </c>
      <c r="W51" s="23">
        <v>700</v>
      </c>
      <c r="X51" s="24">
        <v>1907.22</v>
      </c>
      <c r="Y51" s="24">
        <f>(V51-W51-X51)*12.36%</f>
        <v>10490.275607999998</v>
      </c>
      <c r="Z51" s="25">
        <f>V51-W51-X51+Y51</f>
        <v>95363.055607999995</v>
      </c>
      <c r="AA51" s="22">
        <v>86020</v>
      </c>
      <c r="AB51" s="23">
        <v>700</v>
      </c>
      <c r="AC51" s="24">
        <v>1875.13</v>
      </c>
      <c r="AD51" s="24">
        <f>(AA51-AB51-AC51)*12.36%</f>
        <v>10313.785931999999</v>
      </c>
      <c r="AE51" s="25">
        <f>AA51-AB51-AC51+AD51</f>
        <v>93758.655931999994</v>
      </c>
      <c r="AF51" s="22">
        <v>86360</v>
      </c>
      <c r="AG51" s="23">
        <v>700</v>
      </c>
      <c r="AH51" s="24">
        <v>1882.6</v>
      </c>
      <c r="AI51" s="24">
        <f>(AF51-AG51-AH51)*12.36%</f>
        <v>10354.886639999999</v>
      </c>
      <c r="AJ51" s="25">
        <f>AF51-AG51-AH51+AI51</f>
        <v>94132.286639999991</v>
      </c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</row>
    <row r="52" spans="1:59" ht="15.75" thickBot="1">
      <c r="A52" s="38" t="s">
        <v>57</v>
      </c>
      <c r="B52" s="26"/>
      <c r="C52" s="27"/>
      <c r="D52" s="27"/>
      <c r="E52" s="28"/>
      <c r="F52" s="33"/>
      <c r="G52" s="27"/>
      <c r="H52" s="27"/>
      <c r="I52" s="27"/>
      <c r="J52" s="28"/>
      <c r="K52" s="33"/>
      <c r="L52" s="38"/>
      <c r="M52" s="27"/>
      <c r="N52" s="28"/>
      <c r="O52" s="28"/>
      <c r="P52" s="33"/>
      <c r="Q52" s="38"/>
      <c r="R52" s="27"/>
      <c r="S52" s="27"/>
      <c r="T52" s="28"/>
      <c r="U52" s="33"/>
      <c r="V52" s="38"/>
      <c r="W52" s="27"/>
      <c r="X52" s="27"/>
      <c r="Y52" s="28"/>
      <c r="Z52" s="33"/>
      <c r="AA52" s="38"/>
      <c r="AB52" s="27"/>
      <c r="AC52" s="28"/>
      <c r="AD52" s="28"/>
      <c r="AE52" s="33"/>
      <c r="AF52" s="38"/>
      <c r="AG52" s="27"/>
      <c r="AH52" s="27"/>
      <c r="AI52" s="28"/>
      <c r="AJ52" s="33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</row>
    <row r="53" spans="1:59">
      <c r="A53" s="71" t="s">
        <v>58</v>
      </c>
      <c r="B53" s="22">
        <v>87990</v>
      </c>
      <c r="C53" s="23">
        <v>700</v>
      </c>
      <c r="D53" s="24">
        <v>1918.43</v>
      </c>
      <c r="E53" s="24">
        <f>(B53-C53-D53)*12.36%</f>
        <v>10551.926052000001</v>
      </c>
      <c r="F53" s="25">
        <f>B53-C53-D53+E53</f>
        <v>95923.496052000002</v>
      </c>
      <c r="G53" s="23">
        <v>87990</v>
      </c>
      <c r="H53" s="23">
        <v>700</v>
      </c>
      <c r="I53" s="24">
        <v>1918.43</v>
      </c>
      <c r="J53" s="24">
        <f>(G53-H53-I53)*12.36%</f>
        <v>10551.926052000001</v>
      </c>
      <c r="K53" s="25">
        <f>G53-H53-I53+J53</f>
        <v>95923.496052000002</v>
      </c>
      <c r="L53" s="44">
        <v>87380</v>
      </c>
      <c r="M53" s="23">
        <v>700</v>
      </c>
      <c r="N53" s="24">
        <v>1905.02</v>
      </c>
      <c r="O53" s="24">
        <f>(L53-M53-N53)*12.36%</f>
        <v>10478.187527999999</v>
      </c>
      <c r="P53" s="25">
        <f>L53-M53-N53+O53</f>
        <v>95253.167527999991</v>
      </c>
      <c r="Q53" s="44">
        <v>88410</v>
      </c>
      <c r="R53" s="23">
        <v>700</v>
      </c>
      <c r="S53" s="24">
        <v>1927.66</v>
      </c>
      <c r="T53" s="24">
        <f>(Q53-R53-S53)*12.36%</f>
        <v>10602.697223999998</v>
      </c>
      <c r="U53" s="25">
        <f>Q53-R53-S53+T53</f>
        <v>96385.037224</v>
      </c>
      <c r="V53" s="22">
        <v>89530</v>
      </c>
      <c r="W53" s="23">
        <v>700</v>
      </c>
      <c r="X53" s="45">
        <v>1952.27</v>
      </c>
      <c r="Y53" s="24">
        <f>(V53-W53-X53)*12.36%</f>
        <v>10738.087427999999</v>
      </c>
      <c r="Z53" s="25">
        <f>V53-W53-X53+Y53</f>
        <v>97615.817427999995</v>
      </c>
      <c r="AA53" s="22">
        <v>88070</v>
      </c>
      <c r="AB53" s="23">
        <v>700</v>
      </c>
      <c r="AC53" s="46">
        <v>1920.18</v>
      </c>
      <c r="AD53" s="24">
        <f>(AA53-AB53-AC53)*12.36%</f>
        <v>10561.597752</v>
      </c>
      <c r="AE53" s="25">
        <f>AA53-AB53-AC53+AD53</f>
        <v>96011.417752000008</v>
      </c>
      <c r="AF53" s="22">
        <v>88410</v>
      </c>
      <c r="AG53" s="23">
        <v>700</v>
      </c>
      <c r="AH53" s="47">
        <v>1927.66</v>
      </c>
      <c r="AI53" s="24">
        <f>(AF53-AG53-AH53)*12.36%</f>
        <v>10602.697223999998</v>
      </c>
      <c r="AJ53" s="25">
        <f>AF53-AG53-AH53+AI53</f>
        <v>96385.037224</v>
      </c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</row>
    <row r="54" spans="1:59" ht="15.75" thickBot="1">
      <c r="A54" s="73" t="s">
        <v>59</v>
      </c>
      <c r="B54" s="26"/>
      <c r="C54" s="27"/>
      <c r="D54" s="27"/>
      <c r="E54" s="28"/>
      <c r="F54" s="33"/>
      <c r="G54" s="27"/>
      <c r="H54" s="27"/>
      <c r="I54" s="27"/>
      <c r="J54" s="28"/>
      <c r="K54" s="33"/>
      <c r="L54" s="38"/>
      <c r="M54" s="27"/>
      <c r="N54" s="28"/>
      <c r="O54" s="28"/>
      <c r="P54" s="33"/>
      <c r="Q54" s="38"/>
      <c r="R54" s="27"/>
      <c r="S54" s="27"/>
      <c r="T54" s="28"/>
      <c r="U54" s="33"/>
      <c r="V54" s="26"/>
      <c r="W54" s="27"/>
      <c r="X54" s="27"/>
      <c r="Y54" s="28"/>
      <c r="Z54" s="33"/>
      <c r="AA54" s="26"/>
      <c r="AB54" s="27"/>
      <c r="AC54" s="28"/>
      <c r="AD54" s="28"/>
      <c r="AE54" s="33"/>
      <c r="AF54" s="26"/>
      <c r="AG54" s="27"/>
      <c r="AH54" s="27"/>
      <c r="AI54" s="28"/>
      <c r="AJ54" s="33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</row>
    <row r="55" spans="1:59">
      <c r="A55" s="68" t="s">
        <v>60</v>
      </c>
      <c r="B55" s="22"/>
      <c r="C55" s="48"/>
      <c r="D55" s="48"/>
      <c r="E55" s="24"/>
      <c r="F55" s="49"/>
      <c r="G55" s="23"/>
      <c r="H55" s="48"/>
      <c r="I55" s="48"/>
      <c r="J55" s="24"/>
      <c r="K55" s="49"/>
      <c r="L55" s="44"/>
      <c r="M55" s="48"/>
      <c r="N55" s="50"/>
      <c r="O55" s="24"/>
      <c r="P55" s="49"/>
      <c r="Q55" s="44"/>
      <c r="R55" s="48"/>
      <c r="S55" s="48"/>
      <c r="T55" s="24"/>
      <c r="U55" s="49"/>
      <c r="V55" s="22"/>
      <c r="W55" s="48"/>
      <c r="X55" s="48"/>
      <c r="Y55" s="24"/>
      <c r="Z55" s="49"/>
      <c r="AA55" s="22"/>
      <c r="AB55" s="48"/>
      <c r="AC55" s="50"/>
      <c r="AD55" s="24"/>
      <c r="AE55" s="49"/>
      <c r="AF55" s="22"/>
      <c r="AG55" s="48"/>
      <c r="AH55" s="48"/>
      <c r="AI55" s="24"/>
      <c r="AJ55" s="49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</row>
    <row r="56" spans="1:59">
      <c r="A56" s="44" t="s">
        <v>61</v>
      </c>
      <c r="B56" s="22">
        <v>85950</v>
      </c>
      <c r="C56" s="23">
        <v>700</v>
      </c>
      <c r="D56" s="24">
        <v>1873.59</v>
      </c>
      <c r="E56" s="24">
        <f>(B56-C56-D56)*12.36%</f>
        <v>10305.324275999999</v>
      </c>
      <c r="F56" s="25">
        <f>B56-C56-D56+E56</f>
        <v>93681.734276000003</v>
      </c>
      <c r="G56" s="23">
        <v>85950</v>
      </c>
      <c r="H56" s="23">
        <v>700</v>
      </c>
      <c r="I56" s="24">
        <v>1873.4590000000001</v>
      </c>
      <c r="J56" s="24">
        <f>(G56-H56-I56)*12.36%</f>
        <v>10305.340467599999</v>
      </c>
      <c r="K56" s="25">
        <f>G56-H56-I56+J56</f>
        <v>93681.881467600004</v>
      </c>
      <c r="L56" s="44">
        <v>85340</v>
      </c>
      <c r="M56" s="23">
        <v>700</v>
      </c>
      <c r="N56" s="24">
        <v>1860.19</v>
      </c>
      <c r="O56" s="24">
        <f>(L56-M56-N56)*12.36%</f>
        <v>10231.584515999999</v>
      </c>
      <c r="P56" s="25">
        <f>L56-M56-N56+O56</f>
        <v>93011.394516</v>
      </c>
      <c r="Q56" s="44">
        <v>86370</v>
      </c>
      <c r="R56" s="23">
        <v>700</v>
      </c>
      <c r="S56" s="24">
        <v>1882.82</v>
      </c>
      <c r="T56" s="24">
        <f>(Q56-R56-S56)*12.36%</f>
        <v>10356.095447999998</v>
      </c>
      <c r="U56" s="25">
        <f>Q56-R56-S56+T56</f>
        <v>94143.275447999986</v>
      </c>
      <c r="V56" s="22">
        <v>87480</v>
      </c>
      <c r="W56" s="23">
        <v>700</v>
      </c>
      <c r="X56" s="24">
        <v>1907.22</v>
      </c>
      <c r="Y56" s="24">
        <f>(V56-W56-X56)*12.36%</f>
        <v>10490.275607999998</v>
      </c>
      <c r="Z56" s="25">
        <f>V56-W56-X56+Y56</f>
        <v>95363.055607999995</v>
      </c>
      <c r="AA56" s="22">
        <v>86020</v>
      </c>
      <c r="AB56" s="23">
        <v>700</v>
      </c>
      <c r="AC56" s="24">
        <v>1875.13</v>
      </c>
      <c r="AD56" s="24">
        <f>(AA56-AB56-AC56)*12.36%</f>
        <v>10313.785931999999</v>
      </c>
      <c r="AE56" s="25">
        <f>AA56-AB56-AC56+AD56</f>
        <v>93758.655931999994</v>
      </c>
      <c r="AF56" s="22">
        <v>86360</v>
      </c>
      <c r="AG56" s="23">
        <v>700</v>
      </c>
      <c r="AH56" s="24">
        <v>1882.6</v>
      </c>
      <c r="AI56" s="24">
        <f>(AF56-AG56-AH56)*12.36%</f>
        <v>10354.886639999999</v>
      </c>
      <c r="AJ56" s="25">
        <f>AF56-AG56-AH56+AI56</f>
        <v>94132.286639999991</v>
      </c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</row>
    <row r="57" spans="1:59" ht="15.75" thickBot="1">
      <c r="A57" s="38" t="s">
        <v>62</v>
      </c>
      <c r="B57" s="26"/>
      <c r="C57" s="27"/>
      <c r="D57" s="27"/>
      <c r="E57" s="28"/>
      <c r="F57" s="33"/>
      <c r="G57" s="27"/>
      <c r="H57" s="27"/>
      <c r="I57" s="27"/>
      <c r="J57" s="28"/>
      <c r="K57" s="33"/>
      <c r="L57" s="38"/>
      <c r="M57" s="27"/>
      <c r="N57" s="28"/>
      <c r="O57" s="28"/>
      <c r="P57" s="33"/>
      <c r="Q57" s="38"/>
      <c r="R57" s="27"/>
      <c r="S57" s="27"/>
      <c r="T57" s="28"/>
      <c r="U57" s="33"/>
      <c r="V57" s="26"/>
      <c r="W57" s="27"/>
      <c r="X57" s="27"/>
      <c r="Y57" s="28"/>
      <c r="Z57" s="33"/>
      <c r="AA57" s="26"/>
      <c r="AB57" s="27"/>
      <c r="AC57" s="28"/>
      <c r="AD57" s="28"/>
      <c r="AE57" s="33"/>
      <c r="AF57" s="26"/>
      <c r="AG57" s="27"/>
      <c r="AH57" s="27"/>
      <c r="AI57" s="28"/>
      <c r="AJ57" s="33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</row>
    <row r="58" spans="1:59">
      <c r="A58" s="68" t="s">
        <v>63</v>
      </c>
      <c r="B58" s="14"/>
      <c r="C58" s="175"/>
      <c r="D58" s="175"/>
      <c r="E58" s="31"/>
      <c r="F58" s="185"/>
      <c r="G58" s="15"/>
      <c r="H58" s="175"/>
      <c r="I58" s="175"/>
      <c r="J58" s="31"/>
      <c r="K58" s="185"/>
      <c r="L58" s="174"/>
      <c r="M58" s="175"/>
      <c r="N58" s="176"/>
      <c r="O58" s="31"/>
      <c r="P58" s="185"/>
      <c r="Q58" s="174"/>
      <c r="R58" s="175"/>
      <c r="S58" s="175"/>
      <c r="T58" s="31"/>
      <c r="U58" s="185"/>
      <c r="V58" s="14"/>
      <c r="W58" s="175"/>
      <c r="X58" s="175"/>
      <c r="Y58" s="31"/>
      <c r="Z58" s="185"/>
      <c r="AA58" s="14"/>
      <c r="AB58" s="175"/>
      <c r="AC58" s="176"/>
      <c r="AD58" s="31"/>
      <c r="AE58" s="185"/>
      <c r="AF58" s="14"/>
      <c r="AG58" s="175"/>
      <c r="AH58" s="175"/>
      <c r="AI58" s="31"/>
      <c r="AJ58" s="185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</row>
    <row r="59" spans="1:59">
      <c r="A59" s="71" t="s">
        <v>64</v>
      </c>
      <c r="B59" s="22">
        <v>87240</v>
      </c>
      <c r="C59" s="23">
        <v>700</v>
      </c>
      <c r="D59" s="24">
        <v>1901.94</v>
      </c>
      <c r="E59" s="24">
        <f>(B59-C59-D59)*12.36%</f>
        <v>10461.264215999998</v>
      </c>
      <c r="F59" s="25">
        <f>B59-C59-D59+E59</f>
        <v>95099.324215999994</v>
      </c>
      <c r="G59" s="23">
        <v>87250</v>
      </c>
      <c r="H59" s="23">
        <v>700</v>
      </c>
      <c r="I59" s="24">
        <v>1902.16</v>
      </c>
      <c r="J59" s="24">
        <f>(G59-H59-I59)*12.36%</f>
        <v>10462.473023999999</v>
      </c>
      <c r="K59" s="25">
        <f>G59-H59-I59+J59</f>
        <v>95110.313024000003</v>
      </c>
      <c r="L59" s="44">
        <v>86700</v>
      </c>
      <c r="M59" s="23">
        <v>700</v>
      </c>
      <c r="N59" s="24">
        <v>1890.07</v>
      </c>
      <c r="O59" s="24">
        <f>(L59-M59-N59)*12.36%</f>
        <v>10395.987347999999</v>
      </c>
      <c r="P59" s="25">
        <f>L59-M59-N59+O59</f>
        <v>94505.917347999988</v>
      </c>
      <c r="Q59" s="44">
        <v>87670</v>
      </c>
      <c r="R59" s="23">
        <v>700</v>
      </c>
      <c r="S59" s="24">
        <v>1911.39</v>
      </c>
      <c r="T59" s="24">
        <f>(Q59-R59-S59)*12.36%</f>
        <v>10513.244196</v>
      </c>
      <c r="U59" s="25">
        <f>Q59-R59-S59+T59</f>
        <v>95571.854196</v>
      </c>
      <c r="V59" s="22">
        <v>88780</v>
      </c>
      <c r="W59" s="23">
        <v>700</v>
      </c>
      <c r="X59" s="24">
        <v>1935.79</v>
      </c>
      <c r="Y59" s="24">
        <f>(V59-W59-X59)*12.36%</f>
        <v>10647.424356</v>
      </c>
      <c r="Z59" s="25">
        <f>V59-W59-X59+Y59</f>
        <v>96791.63435600001</v>
      </c>
      <c r="AA59" s="22">
        <v>87300</v>
      </c>
      <c r="AB59" s="23">
        <v>700</v>
      </c>
      <c r="AC59" s="24">
        <v>1903.26</v>
      </c>
      <c r="AD59" s="24">
        <f>(AA59-AB59-AC59)*12.36%</f>
        <v>10468.517064</v>
      </c>
      <c r="AE59" s="25">
        <f>AA59-AB59-AC59+AD59</f>
        <v>95165.257064000005</v>
      </c>
      <c r="AF59" s="22">
        <v>87770</v>
      </c>
      <c r="AG59" s="23">
        <v>700</v>
      </c>
      <c r="AH59" s="24">
        <v>1913.59</v>
      </c>
      <c r="AI59" s="24">
        <f>(AF59-AG59-AH59)*12.36%</f>
        <v>10525.332275999999</v>
      </c>
      <c r="AJ59" s="25">
        <f>AF59-AG59-AH59+AI59</f>
        <v>95681.742276000004</v>
      </c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</row>
    <row r="60" spans="1:59" ht="15.75" thickBot="1">
      <c r="A60" s="73" t="s">
        <v>130</v>
      </c>
      <c r="B60" s="38">
        <v>88600</v>
      </c>
      <c r="C60" s="27">
        <v>700</v>
      </c>
      <c r="D60" s="27">
        <v>1931.83</v>
      </c>
      <c r="E60" s="28">
        <f>(B60-C60-D60)*12.36%</f>
        <v>10625.665811999999</v>
      </c>
      <c r="F60" s="29">
        <f>B60-C60-D60+E60</f>
        <v>96593.835812000005</v>
      </c>
      <c r="G60" s="215">
        <v>88610</v>
      </c>
      <c r="H60" s="27">
        <v>700</v>
      </c>
      <c r="I60" s="28">
        <v>1932.05</v>
      </c>
      <c r="J60" s="28">
        <f>(G60-H60-I60)*12.36%</f>
        <v>10626.874619999999</v>
      </c>
      <c r="K60" s="29">
        <f>G60-H60-I60+J60</f>
        <v>96604.824619999999</v>
      </c>
      <c r="L60" s="38">
        <v>88060</v>
      </c>
      <c r="M60" s="27">
        <v>700</v>
      </c>
      <c r="N60" s="28">
        <v>1919.96</v>
      </c>
      <c r="O60" s="28">
        <f>(L60-M60-N60)*12.36%</f>
        <v>10560.388943999998</v>
      </c>
      <c r="P60" s="29">
        <f>L60-M60-N60+O60</f>
        <v>96000.428943999985</v>
      </c>
      <c r="Q60" s="38">
        <v>89030</v>
      </c>
      <c r="R60" s="27">
        <v>700</v>
      </c>
      <c r="S60" s="27">
        <v>1941.28</v>
      </c>
      <c r="T60" s="28">
        <f>(Q60-R60-S60)*12.36%</f>
        <v>10677.645791999999</v>
      </c>
      <c r="U60" s="29">
        <f>Q60-R60-S60+T60</f>
        <v>97066.365791999997</v>
      </c>
      <c r="V60" s="38">
        <v>90140</v>
      </c>
      <c r="W60" s="27">
        <v>700</v>
      </c>
      <c r="X60" s="28">
        <v>1965.68</v>
      </c>
      <c r="Y60" s="28">
        <f>(V60-W60-X60)*12.36%</f>
        <v>10811.825951999999</v>
      </c>
      <c r="Z60" s="29">
        <f>V60-W60-X60+Y60</f>
        <v>98286.145952000006</v>
      </c>
      <c r="AA60" s="26">
        <v>88660</v>
      </c>
      <c r="AB60" s="27">
        <v>700</v>
      </c>
      <c r="AC60" s="28">
        <v>1933.15</v>
      </c>
      <c r="AD60" s="28">
        <f>(AA60-AB60-AC60)*12.36%</f>
        <v>10632.918659999999</v>
      </c>
      <c r="AE60" s="29">
        <f>AA60-AB60-AC60+AD60</f>
        <v>96659.768660000002</v>
      </c>
      <c r="AF60" s="26">
        <v>89130</v>
      </c>
      <c r="AG60" s="27">
        <v>700</v>
      </c>
      <c r="AH60" s="27">
        <v>1943.48</v>
      </c>
      <c r="AI60" s="28">
        <f>(AF60-AG60-AH60)*12.36%</f>
        <v>10689.733871999999</v>
      </c>
      <c r="AJ60" s="29">
        <f>AF60-AG60-AH60+AI60</f>
        <v>97176.253872000001</v>
      </c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</row>
    <row r="61" spans="1:59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21"/>
      <c r="Z61" s="21" t="s">
        <v>152</v>
      </c>
      <c r="AA61" s="21"/>
      <c r="AB61" s="52"/>
      <c r="AC61" s="35"/>
      <c r="AD61" s="35"/>
      <c r="AE61" s="35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>
      <c r="A62" s="51" t="s">
        <v>65</v>
      </c>
      <c r="B62" s="51" t="s">
        <v>139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21"/>
      <c r="Z62" s="21"/>
      <c r="AA62" s="21"/>
      <c r="AB62" s="52"/>
      <c r="AC62" s="35"/>
      <c r="AD62" s="35"/>
      <c r="AE62" s="35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ht="1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21"/>
      <c r="Z63" s="21"/>
      <c r="AA63" s="21"/>
      <c r="AB63" s="52"/>
      <c r="AC63" s="35"/>
      <c r="AD63" s="35"/>
      <c r="AE63" s="35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21"/>
      <c r="Z64" s="21"/>
      <c r="AA64" s="21"/>
      <c r="AB64" s="52"/>
      <c r="AC64" s="35"/>
      <c r="AD64" s="35"/>
      <c r="AE64" s="35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59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21"/>
      <c r="Z65" s="21"/>
      <c r="AA65" s="21"/>
      <c r="AB65" s="52"/>
      <c r="AC65" s="35"/>
      <c r="AD65" s="35"/>
      <c r="AE65" s="35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59" s="56" customFormat="1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35"/>
      <c r="Z66" s="35"/>
      <c r="AA66" s="35"/>
      <c r="AB66" s="52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</row>
    <row r="67" spans="1:59" s="56" customFormat="1">
      <c r="A67" s="57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35"/>
      <c r="Z67" s="35"/>
      <c r="AA67" s="35"/>
      <c r="AB67" s="52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</row>
    <row r="68" spans="1:59" s="56" customFormat="1">
      <c r="A68" s="58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35"/>
      <c r="Z68" s="35"/>
      <c r="AA68" s="35"/>
      <c r="AB68" s="52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</row>
    <row r="69" spans="1:59" s="56" customFormat="1">
      <c r="A69" s="59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35"/>
      <c r="Z69" s="35"/>
      <c r="AA69" s="35"/>
      <c r="AB69" s="52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</row>
    <row r="70" spans="1:59" s="56" customFormat="1">
      <c r="A70" s="59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35"/>
      <c r="Z70" s="35"/>
      <c r="AA70" s="35"/>
      <c r="AB70" s="52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</row>
    <row r="71" spans="1:59" s="56" customFormat="1">
      <c r="A71" s="59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35"/>
      <c r="Z71" s="35"/>
      <c r="AA71" s="35"/>
      <c r="AB71" s="52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</row>
    <row r="72" spans="1:59" s="56" customFormat="1">
      <c r="A72" s="59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</row>
    <row r="73" spans="1:59" s="56" customFormat="1">
      <c r="A73" s="59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</row>
    <row r="74" spans="1:59" s="56" customFormat="1">
      <c r="A74" s="59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</row>
    <row r="75" spans="1:59" s="56" customFormat="1">
      <c r="A75" s="58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</row>
    <row r="76" spans="1:59" s="56" customFormat="1">
      <c r="A76" s="59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</row>
    <row r="77" spans="1:59" s="56" customFormat="1">
      <c r="A77" s="59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</row>
    <row r="78" spans="1:59" s="56" customFormat="1">
      <c r="A78" s="58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</row>
    <row r="79" spans="1:59" s="56" customFormat="1">
      <c r="A79" s="59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</row>
    <row r="80" spans="1:59" s="56" customFormat="1">
      <c r="A80" s="59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</row>
    <row r="81" spans="1:59" s="56" customFormat="1">
      <c r="A81" s="59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</row>
    <row r="82" spans="1:59" s="56" customFormat="1">
      <c r="A82" s="59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</row>
    <row r="83" spans="1:59" s="56" customFormat="1">
      <c r="A83" s="58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</row>
    <row r="84" spans="1:59" s="56" customFormat="1">
      <c r="A84" s="59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</row>
    <row r="85" spans="1:59" s="56" customFormat="1">
      <c r="A85" s="59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</row>
    <row r="86" spans="1:59" s="56" customFormat="1">
      <c r="A86" s="58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</row>
    <row r="87" spans="1:59" s="56" customFormat="1">
      <c r="A87" s="59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</row>
    <row r="88" spans="1:59" s="56" customFormat="1">
      <c r="A88" s="59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</row>
    <row r="89" spans="1:59" s="56" customFormat="1">
      <c r="A89" s="58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</row>
    <row r="90" spans="1:59" s="56" customFormat="1">
      <c r="A90" s="59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</row>
    <row r="91" spans="1:59" s="56" customFormat="1">
      <c r="A91" s="59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</row>
    <row r="92" spans="1:59" s="56" customFormat="1">
      <c r="A92" s="5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</row>
    <row r="93" spans="1:59" s="56" customFormat="1">
      <c r="A93" s="59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</row>
    <row r="94" spans="1:59" s="56" customFormat="1">
      <c r="A94" s="59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</row>
    <row r="95" spans="1:59" s="56" customFormat="1">
      <c r="A95" s="58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</row>
    <row r="96" spans="1:59" s="56" customFormat="1">
      <c r="A96" s="59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</row>
    <row r="97" spans="1:59" s="56" customFormat="1">
      <c r="A97" s="58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  <row r="98" spans="1:59" s="56" customFormat="1">
      <c r="A98" s="59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</row>
    <row r="99" spans="1:59" s="56" customFormat="1">
      <c r="A99" s="58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</row>
    <row r="100" spans="1:59" s="56" customFormat="1">
      <c r="A100" s="59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</row>
    <row r="101" spans="1:59" s="56" customFormat="1">
      <c r="A101" s="59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</row>
    <row r="102" spans="1:59" s="56" customFormat="1">
      <c r="A102" s="58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  <row r="103" spans="1:59" s="56" customFormat="1">
      <c r="A103" s="59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1:59" s="56" customFormat="1">
      <c r="A104" s="59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</row>
    <row r="105" spans="1:59" s="56" customFormat="1">
      <c r="A105" s="5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</row>
    <row r="106" spans="1:59" s="56" customFormat="1">
      <c r="A106" s="59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1:59" s="56" customFormat="1">
      <c r="A107" s="60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  <row r="108" spans="1:59" s="56" customFormat="1">
      <c r="A108" s="48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</row>
    <row r="109" spans="1:59" s="56" customFormat="1">
      <c r="A109" s="48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1:59" s="56" customFormat="1">
      <c r="A110" s="5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1:59" s="56" customFormat="1">
      <c r="A111" s="59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</row>
    <row r="112" spans="1:59" s="56" customFormat="1">
      <c r="A112" s="58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</row>
    <row r="113" spans="1:59" s="56" customFormat="1">
      <c r="A113" s="48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</row>
    <row r="114" spans="1:59" s="56" customFormat="1">
      <c r="A114" s="48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</row>
    <row r="115" spans="1:59" s="56" customFormat="1">
      <c r="A115" s="58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</row>
    <row r="116" spans="1:59" s="56" customFormat="1">
      <c r="A116" s="59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1:59" s="56" customFormat="1">
      <c r="A117" s="59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1:59" s="56" customForma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1:59" s="56" customForma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</row>
    <row r="120" spans="1:59" s="56" customForma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</row>
    <row r="121" spans="1:59" s="56" customForma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</row>
    <row r="122" spans="1:59" s="56" customForma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</row>
    <row r="123" spans="1:59" s="56" customForma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</row>
    <row r="124" spans="1:59" s="56" customForma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  <row r="125" spans="1:59" s="56" customForma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</row>
    <row r="126" spans="1:59" s="56" customForma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</row>
    <row r="127" spans="1:59" s="56" customForma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</row>
    <row r="128" spans="1:59" s="56" customForma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</row>
    <row r="129" spans="1:59" s="56" customForma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</row>
    <row r="130" spans="1:59" s="56" customForma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</row>
    <row r="131" spans="1:59" s="56" customForma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</row>
    <row r="132" spans="1:59" s="56" customForma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</row>
    <row r="133" spans="1:59" s="56" customForma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</row>
    <row r="134" spans="1:59" s="56" customForma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</row>
    <row r="135" spans="1:59" s="56" customForma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</row>
    <row r="136" spans="1:59" s="56" customForma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</row>
    <row r="137" spans="1:59" s="56" customForma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</row>
    <row r="138" spans="1:59" s="56" customForma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</row>
    <row r="139" spans="1:59" s="56" customForma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</row>
    <row r="140" spans="1:59" s="56" customForma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</row>
    <row r="141" spans="1:59" s="56" customForma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</row>
    <row r="142" spans="1:59" s="56" customForma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</row>
    <row r="143" spans="1:59" s="56" customForma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</row>
    <row r="144" spans="1:59" s="56" customForma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</row>
    <row r="145" spans="1:59" s="56" customForma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</row>
    <row r="146" spans="1:59" s="56" customForma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</row>
    <row r="147" spans="1:59" s="56" customForma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</row>
    <row r="148" spans="1:59" s="56" customForma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</row>
    <row r="149" spans="1:59" s="56" customForma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</row>
    <row r="150" spans="1:59" s="56" customForma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</row>
    <row r="151" spans="1:59" s="56" customForma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</row>
    <row r="152" spans="1:59" s="56" customForma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</row>
    <row r="153" spans="1:59" s="56" customForma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</row>
    <row r="154" spans="1:59" s="56" customForma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</row>
    <row r="155" spans="1:59" s="56" customForma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</row>
    <row r="156" spans="1:59" s="56" customForma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</row>
    <row r="157" spans="1:59" s="56" customForma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</row>
    <row r="158" spans="1:59" s="56" customForma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</row>
    <row r="159" spans="1:59" s="56" customForma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</row>
    <row r="160" spans="1:59" s="56" customForma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</row>
    <row r="161" spans="1:59" s="56" customForma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</row>
    <row r="162" spans="1:59" s="56" customForma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</row>
    <row r="163" spans="1:59" s="56" customForma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</row>
    <row r="164" spans="1:59" s="56" customForma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</row>
    <row r="165" spans="1:59" s="56" customForma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</row>
    <row r="166" spans="1:59" s="56" customForma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</row>
    <row r="167" spans="1:59" s="56" customForma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</row>
    <row r="168" spans="1:59" s="56" customForma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</row>
    <row r="169" spans="1:59" s="56" customForma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</row>
    <row r="170" spans="1:59" s="56" customForma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</row>
    <row r="171" spans="1:59" s="56" customForma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</row>
    <row r="172" spans="1:59" s="56" customForma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</row>
    <row r="173" spans="1:59" s="56" customForma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</row>
    <row r="174" spans="1:59" s="56" customForma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</row>
    <row r="175" spans="1:59" s="56" customForma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</row>
    <row r="176" spans="1:59" s="56" customForma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</row>
    <row r="177" spans="1:59" s="56" customForma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</row>
    <row r="178" spans="1:59" s="56" customForma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</row>
    <row r="179" spans="1:59" s="56" customForma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</row>
    <row r="180" spans="1:59" s="56" customForma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</row>
    <row r="181" spans="1:59" s="56" customForma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</row>
    <row r="182" spans="1:59" s="56" customForma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</row>
    <row r="183" spans="1:59" s="56" customForma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</row>
    <row r="184" spans="1:59" s="56" customForma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</row>
    <row r="185" spans="1:59" s="56" customForma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</row>
    <row r="186" spans="1:59" s="56" customForma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</row>
    <row r="187" spans="1:59" s="56" customForma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</row>
    <row r="188" spans="1:59" s="56" customForma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</row>
    <row r="189" spans="1:59" s="56" customForma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</row>
    <row r="190" spans="1:59" s="56" customForma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</row>
    <row r="191" spans="1:59" s="56" customForma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</row>
    <row r="192" spans="1:59" s="56" customForma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</row>
    <row r="193" spans="1:59" s="56" customForma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</row>
    <row r="194" spans="1:59" s="56" customForma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</row>
    <row r="195" spans="1:59" s="56" customForma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</row>
    <row r="196" spans="1:59" s="56" customForma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</row>
    <row r="197" spans="1:59" s="56" customForma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</row>
    <row r="198" spans="1:59" s="56" customForma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</row>
    <row r="199" spans="1:59" s="56" customForma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</row>
    <row r="200" spans="1:59" s="56" customForma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</row>
    <row r="201" spans="1:59" s="56" customForma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</row>
    <row r="202" spans="1:59" s="56" customForma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</row>
    <row r="203" spans="1:59" s="56" customForma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</row>
    <row r="204" spans="1:59" s="56" customForma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</row>
    <row r="205" spans="1:59" s="56" customForma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</row>
    <row r="206" spans="1:59" s="56" customForma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</row>
    <row r="207" spans="1:59" s="56" customForma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</row>
    <row r="208" spans="1:59" s="56" customForma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</row>
    <row r="209" spans="1:59" s="56" customForma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</row>
    <row r="210" spans="1:59" s="56" customForma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</row>
    <row r="211" spans="1:59" s="56" customForma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</row>
    <row r="212" spans="1:59" s="56" customForma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</row>
    <row r="213" spans="1:59" s="56" customForma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</row>
    <row r="214" spans="1:59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</row>
    <row r="215" spans="1:59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</row>
    <row r="216" spans="1:59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</row>
    <row r="217" spans="1:59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</row>
    <row r="218" spans="1:59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</row>
    <row r="219" spans="1:5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</row>
    <row r="220" spans="1:59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</row>
    <row r="221" spans="1:59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</row>
    <row r="222" spans="1:59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</row>
    <row r="223" spans="1:59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</row>
    <row r="224" spans="1:59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</row>
    <row r="225" spans="1:59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</row>
    <row r="226" spans="1:59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</row>
    <row r="227" spans="1:59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</row>
    <row r="228" spans="1:59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</row>
    <row r="229" spans="1:5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</row>
    <row r="230" spans="1:59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</row>
    <row r="231" spans="1:59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</row>
    <row r="232" spans="1:59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</row>
    <row r="233" spans="1:59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</row>
    <row r="234" spans="1:59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</row>
    <row r="235" spans="1:59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</row>
    <row r="236" spans="1:59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</row>
    <row r="237" spans="1:59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</row>
    <row r="238" spans="1:59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</row>
    <row r="239" spans="1:5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</row>
    <row r="240" spans="1:59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</row>
    <row r="241" spans="1:59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</row>
    <row r="242" spans="1:59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</row>
    <row r="243" spans="1:59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</row>
    <row r="244" spans="1:59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</row>
    <row r="245" spans="1:59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</row>
    <row r="246" spans="1:59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</row>
    <row r="247" spans="1:59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</row>
    <row r="248" spans="1:59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</row>
    <row r="249" spans="1:5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</row>
    <row r="250" spans="1:59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</row>
    <row r="251" spans="1:59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</row>
    <row r="252" spans="1:59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</row>
    <row r="253" spans="1:59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</row>
    <row r="254" spans="1:59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</row>
    <row r="255" spans="1:59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</row>
    <row r="256" spans="1:59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</row>
    <row r="257" spans="1:59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</row>
    <row r="258" spans="1:59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</row>
    <row r="259" spans="1: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</row>
    <row r="260" spans="1:59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</row>
    <row r="261" spans="1:59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</row>
    <row r="262" spans="1:59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</row>
    <row r="263" spans="1:59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</row>
    <row r="264" spans="1:59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</row>
    <row r="265" spans="1:59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</row>
    <row r="266" spans="1:59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</row>
    <row r="267" spans="1:59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</row>
    <row r="268" spans="1:59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</row>
    <row r="269" spans="1:5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</row>
    <row r="270" spans="1:59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</row>
    <row r="271" spans="1:59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</row>
    <row r="272" spans="1:59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</row>
    <row r="273" spans="1:59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</row>
    <row r="274" spans="1:59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</row>
    <row r="275" spans="1:59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</row>
    <row r="276" spans="1:59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</row>
    <row r="277" spans="1:59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</row>
    <row r="278" spans="1:59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</row>
    <row r="279" spans="1:5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</row>
    <row r="280" spans="1:59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</row>
    <row r="281" spans="1:59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</row>
    <row r="282" spans="1:59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</row>
    <row r="283" spans="1:59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</row>
    <row r="284" spans="1:59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</row>
    <row r="285" spans="1:59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</row>
    <row r="286" spans="1:59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</row>
    <row r="287" spans="1:59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</row>
    <row r="288" spans="1:59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</row>
    <row r="289" spans="1:5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</row>
    <row r="290" spans="1:59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</row>
    <row r="291" spans="1:59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</row>
    <row r="292" spans="1:59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</row>
    <row r="293" spans="1:59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</row>
    <row r="294" spans="1:59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</row>
    <row r="295" spans="1:59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</row>
    <row r="296" spans="1:59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</row>
    <row r="297" spans="1:59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</row>
    <row r="298" spans="1:59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</row>
    <row r="299" spans="1:5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</row>
    <row r="300" spans="1:59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</row>
    <row r="301" spans="1:59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</row>
    <row r="302" spans="1:59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</row>
    <row r="303" spans="1:59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</row>
    <row r="304" spans="1:59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</row>
    <row r="305" spans="1:59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</row>
    <row r="306" spans="1:59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</row>
    <row r="307" spans="1:59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</row>
    <row r="308" spans="1:59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</row>
    <row r="309" spans="1:5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</row>
    <row r="310" spans="1:59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</row>
    <row r="311" spans="1:59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</row>
    <row r="312" spans="1:59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</row>
    <row r="313" spans="1:59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</row>
    <row r="314" spans="1:59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</row>
    <row r="315" spans="1:59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</row>
    <row r="316" spans="1:59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</row>
    <row r="317" spans="1:59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</row>
    <row r="318" spans="1:59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</row>
    <row r="319" spans="1:5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</row>
    <row r="320" spans="1:59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</row>
    <row r="321" spans="1:59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</row>
    <row r="322" spans="1:59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</row>
    <row r="323" spans="1:59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</row>
    <row r="324" spans="1:59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</row>
    <row r="325" spans="1:59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</row>
    <row r="326" spans="1:59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</row>
    <row r="327" spans="1:59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</row>
    <row r="328" spans="1:59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</row>
    <row r="329" spans="1:5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</row>
    <row r="330" spans="1:59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</row>
    <row r="331" spans="1:59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</row>
    <row r="332" spans="1:59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</row>
    <row r="333" spans="1:59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</row>
    <row r="334" spans="1:59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</row>
    <row r="335" spans="1:59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</row>
    <row r="336" spans="1:59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</row>
    <row r="337" spans="1:59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</row>
    <row r="338" spans="1:59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</row>
    <row r="339" spans="1:5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</row>
    <row r="340" spans="1:59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</row>
    <row r="341" spans="1:59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</row>
    <row r="342" spans="1:59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</row>
    <row r="343" spans="1:59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</row>
    <row r="344" spans="1:59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</row>
    <row r="345" spans="1:59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</row>
    <row r="346" spans="1:59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</row>
    <row r="347" spans="1:59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</row>
    <row r="348" spans="1:59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</row>
    <row r="349" spans="1:5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</row>
    <row r="350" spans="1:59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</row>
    <row r="351" spans="1:59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</row>
    <row r="352" spans="1:59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</row>
    <row r="353" spans="1:59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</row>
    <row r="354" spans="1:59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</row>
    <row r="355" spans="1:59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</row>
    <row r="356" spans="1:59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</row>
    <row r="357" spans="1:59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</row>
    <row r="358" spans="1:59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</row>
    <row r="359" spans="1: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</row>
    <row r="360" spans="1:59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</row>
    <row r="361" spans="1:59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</row>
    <row r="362" spans="1:59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</row>
    <row r="363" spans="1:59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</row>
    <row r="364" spans="1:59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</row>
    <row r="365" spans="1:59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</row>
    <row r="366" spans="1:59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</row>
    <row r="367" spans="1:59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</row>
    <row r="368" spans="1:59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</row>
    <row r="369" spans="1:5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</row>
    <row r="370" spans="1:59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</row>
    <row r="371" spans="1:59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</row>
    <row r="372" spans="1:59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</row>
    <row r="373" spans="1:59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</row>
    <row r="374" spans="1:59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</row>
    <row r="375" spans="1:59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</row>
    <row r="376" spans="1:59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</row>
    <row r="377" spans="1:59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</row>
    <row r="378" spans="1:59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</row>
    <row r="379" spans="1:5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</row>
    <row r="380" spans="1:59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</row>
    <row r="381" spans="1:59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</row>
    <row r="382" spans="1:59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</row>
    <row r="383" spans="1:59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</row>
    <row r="384" spans="1:59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</row>
    <row r="385" spans="1:59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</row>
    <row r="386" spans="1:59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</row>
    <row r="387" spans="1:59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</row>
    <row r="388" spans="1:59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</row>
    <row r="389" spans="1:5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</row>
    <row r="390" spans="1:59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</row>
    <row r="391" spans="1:59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</row>
    <row r="392" spans="1:59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</row>
    <row r="393" spans="1:59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</row>
    <row r="394" spans="1:59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</row>
    <row r="395" spans="1:59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</row>
    <row r="396" spans="1:59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</row>
    <row r="397" spans="1:59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</row>
    <row r="398" spans="1:59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</row>
    <row r="399" spans="1:5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</row>
    <row r="400" spans="1:59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</row>
    <row r="401" spans="1:59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</row>
    <row r="402" spans="1:59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</row>
    <row r="403" spans="1:59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</row>
    <row r="404" spans="1:59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</row>
    <row r="405" spans="1:59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</row>
    <row r="406" spans="1:59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</row>
    <row r="407" spans="1:59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</row>
    <row r="408" spans="1:59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</row>
    <row r="409" spans="1:5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</row>
    <row r="410" spans="1:59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</row>
    <row r="411" spans="1:59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</row>
    <row r="412" spans="1:59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</row>
    <row r="413" spans="1:59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</row>
    <row r="414" spans="1:59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</row>
    <row r="415" spans="1:59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</row>
    <row r="416" spans="1:59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</row>
    <row r="417" spans="1:59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</row>
    <row r="418" spans="1:59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</row>
    <row r="419" spans="1:5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</row>
    <row r="420" spans="1:59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</row>
    <row r="421" spans="1:59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</row>
    <row r="422" spans="1:59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</row>
    <row r="423" spans="1:59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</row>
    <row r="424" spans="1:59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</row>
    <row r="425" spans="1:59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</row>
    <row r="426" spans="1:59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</row>
    <row r="427" spans="1:59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</row>
    <row r="428" spans="1:59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</row>
    <row r="429" spans="1:5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</row>
    <row r="430" spans="1:59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</row>
    <row r="431" spans="1:59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</row>
    <row r="432" spans="1:59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</row>
    <row r="433" spans="1:59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</row>
    <row r="434" spans="1:59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</row>
    <row r="435" spans="1:59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</row>
    <row r="436" spans="1:59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</row>
    <row r="437" spans="1:59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</row>
    <row r="438" spans="1:59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</row>
    <row r="439" spans="1:5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</row>
    <row r="440" spans="1:59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</row>
    <row r="441" spans="1:59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</row>
    <row r="442" spans="1:59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</row>
    <row r="443" spans="1:59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</row>
    <row r="444" spans="1:59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</row>
    <row r="445" spans="1:59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</row>
    <row r="446" spans="1:59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</row>
    <row r="447" spans="1:59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</row>
    <row r="448" spans="1:59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</row>
    <row r="449" spans="1:5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</row>
    <row r="450" spans="1:59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</row>
    <row r="451" spans="1:59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</row>
    <row r="452" spans="1:59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</row>
    <row r="453" spans="1:59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</row>
    <row r="454" spans="1:59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</row>
    <row r="455" spans="1:59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</row>
    <row r="456" spans="1:59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</row>
    <row r="457" spans="1:59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</row>
    <row r="458" spans="1:59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</row>
    <row r="459" spans="1: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</row>
    <row r="460" spans="1:59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</row>
    <row r="461" spans="1:59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</row>
    <row r="462" spans="1:59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</row>
    <row r="463" spans="1:59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</row>
    <row r="464" spans="1:59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</row>
    <row r="465" spans="1:59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</row>
    <row r="466" spans="1:59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</row>
    <row r="467" spans="1:59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</row>
    <row r="468" spans="1:59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</row>
    <row r="469" spans="1:5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</row>
    <row r="470" spans="1:59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</row>
    <row r="471" spans="1:59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</row>
    <row r="472" spans="1:59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</row>
    <row r="473" spans="1:59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</row>
    <row r="474" spans="1:59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</row>
    <row r="475" spans="1:59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</row>
    <row r="476" spans="1:59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</row>
    <row r="477" spans="1:59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</row>
    <row r="478" spans="1:59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</row>
    <row r="479" spans="1:5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</row>
    <row r="480" spans="1:59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</row>
    <row r="481" spans="1:59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</row>
    <row r="482" spans="1:59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</row>
    <row r="483" spans="1:59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</row>
    <row r="484" spans="1:59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</row>
    <row r="485" spans="1:59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</row>
    <row r="486" spans="1:59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</row>
    <row r="487" spans="1:59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</row>
    <row r="488" spans="1:59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</row>
    <row r="489" spans="1:5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</row>
    <row r="490" spans="1:59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</row>
    <row r="491" spans="1:59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</row>
    <row r="492" spans="1:59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</row>
    <row r="493" spans="1:59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</row>
    <row r="494" spans="1:59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</row>
    <row r="495" spans="1:59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</row>
    <row r="496" spans="1:59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</row>
    <row r="497" spans="1:59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</row>
    <row r="498" spans="1:59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</row>
    <row r="499" spans="1:5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</row>
    <row r="500" spans="1:59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</row>
    <row r="501" spans="1:59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</row>
    <row r="502" spans="1:59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</row>
    <row r="503" spans="1:59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</row>
    <row r="504" spans="1:59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</row>
    <row r="505" spans="1:59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</row>
    <row r="506" spans="1:59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</row>
    <row r="507" spans="1:59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</row>
    <row r="508" spans="1:59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</row>
    <row r="509" spans="1:5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</row>
    <row r="510" spans="1:59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</row>
    <row r="511" spans="1:59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</row>
    <row r="512" spans="1:59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</row>
    <row r="513" spans="1:59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</row>
    <row r="514" spans="1:59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</row>
    <row r="515" spans="1:59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</row>
    <row r="516" spans="1:59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</row>
    <row r="517" spans="1:59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</row>
    <row r="518" spans="1:59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</row>
    <row r="519" spans="1:5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</row>
    <row r="520" spans="1:59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</row>
    <row r="521" spans="1:59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</row>
    <row r="522" spans="1:59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</row>
    <row r="523" spans="1:59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</row>
    <row r="524" spans="1:59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</row>
    <row r="525" spans="1:59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</row>
    <row r="526" spans="1:59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</row>
    <row r="527" spans="1:59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</row>
    <row r="528" spans="1:59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</row>
    <row r="529" spans="1:5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</row>
    <row r="530" spans="1:59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</row>
    <row r="531" spans="1:59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</row>
    <row r="532" spans="1:59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</row>
    <row r="533" spans="1:59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</row>
    <row r="534" spans="1:59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</row>
    <row r="535" spans="1:59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</row>
    <row r="536" spans="1:59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</row>
    <row r="537" spans="1:59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</row>
    <row r="538" spans="1:59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</row>
    <row r="539" spans="1:5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</row>
    <row r="540" spans="1:59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</row>
    <row r="541" spans="1:59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</row>
    <row r="542" spans="1:59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</row>
    <row r="543" spans="1:59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</row>
    <row r="544" spans="1:59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</row>
    <row r="545" spans="1:59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</row>
    <row r="546" spans="1:59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</row>
    <row r="547" spans="1:59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</row>
    <row r="548" spans="1:59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</row>
    <row r="549" spans="1:5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</row>
    <row r="550" spans="1:59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</row>
    <row r="551" spans="1:59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</row>
    <row r="552" spans="1:59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</row>
    <row r="553" spans="1:59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</row>
    <row r="554" spans="1:59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</row>
    <row r="555" spans="1:59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</row>
    <row r="556" spans="1:59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</row>
    <row r="557" spans="1:59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</row>
    <row r="558" spans="1:59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</row>
    <row r="559" spans="1: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</row>
    <row r="560" spans="1:59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</row>
    <row r="561" spans="1:59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</row>
    <row r="562" spans="1:59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</row>
    <row r="563" spans="1:59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</row>
    <row r="564" spans="1:59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</row>
    <row r="565" spans="1:59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</row>
    <row r="566" spans="1:59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</row>
    <row r="567" spans="1:59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</row>
    <row r="568" spans="1:59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</row>
    <row r="569" spans="1:5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</row>
    <row r="570" spans="1:59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</row>
    <row r="571" spans="1:59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</row>
    <row r="572" spans="1:59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</row>
    <row r="573" spans="1:59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</row>
    <row r="574" spans="1:59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</row>
    <row r="575" spans="1:59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</row>
    <row r="576" spans="1:59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</row>
    <row r="577" spans="1:59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</row>
    <row r="578" spans="1:59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</row>
    <row r="579" spans="1:5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</row>
    <row r="580" spans="1:59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</row>
    <row r="581" spans="1:59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</row>
    <row r="582" spans="1:59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</row>
    <row r="583" spans="1:59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</row>
    <row r="584" spans="1:59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</row>
    <row r="585" spans="1:59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</row>
    <row r="586" spans="1:59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</row>
    <row r="587" spans="1:59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</row>
    <row r="588" spans="1:59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</row>
    <row r="589" spans="1:5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</row>
    <row r="590" spans="1:59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</row>
    <row r="591" spans="1:59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</row>
    <row r="592" spans="1:59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</row>
    <row r="593" spans="1:59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</row>
    <row r="594" spans="1:59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</row>
    <row r="595" spans="1:59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</row>
    <row r="596" spans="1:59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</row>
    <row r="597" spans="1:59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</row>
    <row r="598" spans="1:59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</row>
    <row r="599" spans="1:5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</row>
    <row r="600" spans="1:59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</row>
    <row r="601" spans="1:59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</row>
    <row r="602" spans="1:59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</row>
    <row r="603" spans="1:59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</row>
    <row r="604" spans="1:59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</row>
    <row r="605" spans="1:59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</row>
    <row r="606" spans="1:59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</row>
    <row r="607" spans="1:59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</row>
    <row r="608" spans="1:59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</row>
    <row r="609" spans="1:5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</row>
    <row r="610" spans="1:59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</row>
    <row r="611" spans="1:59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</row>
    <row r="612" spans="1:59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</row>
    <row r="613" spans="1:59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</row>
    <row r="614" spans="1:59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</row>
    <row r="615" spans="1:59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</row>
    <row r="616" spans="1:59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</row>
    <row r="617" spans="1:59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</row>
    <row r="618" spans="1:59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</row>
    <row r="619" spans="1:5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</row>
    <row r="620" spans="1:59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</row>
    <row r="621" spans="1:59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</row>
    <row r="622" spans="1:59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</row>
    <row r="623" spans="1:59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</row>
    <row r="624" spans="1:59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</row>
    <row r="625" spans="1:59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</row>
    <row r="626" spans="1:59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</row>
    <row r="627" spans="1:59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</row>
    <row r="628" spans="1:59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</row>
    <row r="629" spans="1:5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</row>
    <row r="630" spans="1:59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</row>
    <row r="631" spans="1:59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</row>
    <row r="632" spans="1:59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</row>
    <row r="633" spans="1:59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</row>
    <row r="634" spans="1:59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</row>
    <row r="635" spans="1:59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</row>
    <row r="636" spans="1:59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</row>
    <row r="637" spans="1:59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</row>
    <row r="638" spans="1:59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</row>
    <row r="639" spans="1:5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</row>
    <row r="640" spans="1:59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</row>
    <row r="641" spans="1:59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</row>
    <row r="642" spans="1:59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</row>
    <row r="643" spans="1:59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</row>
    <row r="644" spans="1:59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</row>
    <row r="645" spans="1:59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</row>
    <row r="646" spans="1:59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</row>
    <row r="647" spans="1:59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</row>
    <row r="648" spans="1:59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</row>
    <row r="649" spans="1:5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</row>
    <row r="650" spans="1:59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</row>
    <row r="651" spans="1:59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</row>
    <row r="652" spans="1:59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</row>
    <row r="653" spans="1:59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</row>
    <row r="654" spans="1:59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</row>
    <row r="655" spans="1:59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</row>
    <row r="656" spans="1:59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</row>
    <row r="657" spans="1:59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</row>
    <row r="658" spans="1:59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</row>
    <row r="659" spans="1: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</row>
    <row r="660" spans="1:59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</row>
    <row r="661" spans="1:59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</row>
    <row r="662" spans="1:59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</row>
    <row r="663" spans="1:59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</row>
    <row r="664" spans="1:59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</row>
    <row r="665" spans="1:59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</row>
    <row r="666" spans="1:59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</row>
    <row r="667" spans="1:59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</row>
    <row r="668" spans="1:59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</row>
    <row r="669" spans="1:5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</row>
    <row r="670" spans="1:59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</row>
    <row r="671" spans="1:59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</row>
    <row r="672" spans="1:59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</row>
    <row r="673" spans="1:59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</row>
    <row r="674" spans="1:59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</row>
    <row r="675" spans="1:59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</row>
    <row r="676" spans="1:59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</row>
    <row r="677" spans="1:59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</row>
    <row r="678" spans="1:59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</row>
    <row r="679" spans="1:5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</row>
    <row r="680" spans="1:59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</row>
    <row r="681" spans="1:59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</row>
    <row r="682" spans="1:59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</row>
    <row r="683" spans="1:59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</row>
    <row r="684" spans="1:59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</row>
    <row r="685" spans="1:59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</row>
    <row r="686" spans="1:59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</row>
    <row r="687" spans="1:59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</row>
    <row r="688" spans="1:59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</row>
    <row r="689" spans="1:5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</row>
    <row r="690" spans="1:59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</row>
    <row r="691" spans="1:59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</row>
    <row r="692" spans="1:59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</row>
    <row r="693" spans="1:59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</row>
    <row r="694" spans="1:59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</row>
    <row r="695" spans="1:59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</row>
    <row r="696" spans="1:59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</row>
    <row r="697" spans="1:59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</row>
    <row r="698" spans="1:59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</row>
    <row r="699" spans="1:5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</row>
    <row r="700" spans="1:59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</row>
    <row r="701" spans="1:59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</row>
    <row r="702" spans="1:59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</row>
    <row r="703" spans="1:59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</row>
    <row r="704" spans="1:59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</row>
    <row r="705" spans="1:59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</row>
    <row r="706" spans="1:59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</row>
    <row r="707" spans="1:59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</row>
    <row r="708" spans="1:59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</row>
    <row r="709" spans="1:5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</row>
    <row r="710" spans="1:59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</row>
    <row r="711" spans="1:59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</row>
    <row r="712" spans="1:59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</row>
    <row r="713" spans="1:59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</row>
    <row r="714" spans="1:59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</row>
    <row r="715" spans="1:59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</row>
    <row r="716" spans="1:59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</row>
    <row r="717" spans="1:59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</row>
    <row r="718" spans="1:59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</row>
    <row r="719" spans="1:5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</row>
    <row r="720" spans="1:59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</row>
    <row r="721" spans="1:59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</row>
    <row r="722" spans="1:59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</row>
    <row r="723" spans="1:59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</row>
    <row r="724" spans="1:59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</row>
    <row r="725" spans="1:59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</row>
    <row r="726" spans="1:59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</row>
    <row r="727" spans="1:59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</row>
    <row r="728" spans="1:59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</row>
    <row r="729" spans="1:5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</row>
    <row r="730" spans="1:59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</row>
    <row r="731" spans="1:59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</row>
    <row r="732" spans="1:59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</row>
    <row r="733" spans="1:59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</row>
    <row r="734" spans="1:59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</row>
    <row r="735" spans="1:59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</row>
    <row r="736" spans="1:59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</row>
    <row r="737" spans="1:59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</row>
    <row r="738" spans="1:59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</row>
    <row r="739" spans="1:5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</row>
    <row r="740" spans="1:59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</row>
    <row r="741" spans="1:59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</row>
    <row r="742" spans="1:59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</row>
    <row r="743" spans="1:59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</row>
    <row r="744" spans="1:59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</row>
    <row r="745" spans="1:59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</row>
    <row r="746" spans="1:59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</row>
    <row r="747" spans="1:59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</row>
    <row r="748" spans="1:59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</row>
    <row r="749" spans="1:5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</row>
    <row r="750" spans="1:59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</row>
    <row r="751" spans="1:59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</row>
    <row r="752" spans="1:59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</row>
    <row r="753" spans="1:59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</row>
    <row r="754" spans="1:59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</row>
    <row r="755" spans="1:59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</row>
    <row r="756" spans="1:59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</row>
    <row r="757" spans="1:59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</row>
    <row r="758" spans="1:59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</row>
    <row r="759" spans="1: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</row>
    <row r="760" spans="1:59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</row>
    <row r="761" spans="1:59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</row>
    <row r="762" spans="1:59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</row>
    <row r="763" spans="1:59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</row>
    <row r="764" spans="1:59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</row>
    <row r="765" spans="1:59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</row>
    <row r="766" spans="1:59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</row>
    <row r="767" spans="1:59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</row>
    <row r="768" spans="1:59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</row>
    <row r="769" spans="1:5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</row>
    <row r="770" spans="1:59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</row>
    <row r="771" spans="1:59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</row>
    <row r="772" spans="1:59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</row>
    <row r="773" spans="1:59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</row>
    <row r="774" spans="1:59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</row>
    <row r="775" spans="1:59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</row>
    <row r="776" spans="1:59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</row>
    <row r="777" spans="1:59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</row>
    <row r="778" spans="1:59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</row>
    <row r="779" spans="1:5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</row>
    <row r="780" spans="1:59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</row>
    <row r="781" spans="1:59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</row>
    <row r="782" spans="1:59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</row>
    <row r="783" spans="1:59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</row>
    <row r="784" spans="1:59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</row>
    <row r="785" spans="1:59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</row>
    <row r="786" spans="1:59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</row>
    <row r="787" spans="1:59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</row>
    <row r="788" spans="1:59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</row>
    <row r="789" spans="1:5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</row>
    <row r="790" spans="1:59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</row>
    <row r="791" spans="1:59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</row>
    <row r="792" spans="1:59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</row>
    <row r="793" spans="1:59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</row>
    <row r="794" spans="1:59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</row>
    <row r="795" spans="1:59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</row>
    <row r="796" spans="1:59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</row>
    <row r="797" spans="1:59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</row>
    <row r="798" spans="1:59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</row>
    <row r="799" spans="1:5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</row>
    <row r="800" spans="1:59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</row>
    <row r="801" spans="1:59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</row>
    <row r="802" spans="1:59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</row>
    <row r="803" spans="1:59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</row>
    <row r="804" spans="1:59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</row>
    <row r="805" spans="1:59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</row>
    <row r="806" spans="1:59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</row>
    <row r="807" spans="1:59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</row>
    <row r="808" spans="1:59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</row>
    <row r="809" spans="1:5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</row>
    <row r="810" spans="1:59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</row>
    <row r="811" spans="1:59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</row>
    <row r="812" spans="1:59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</row>
    <row r="813" spans="1:59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</row>
    <row r="814" spans="1:59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</row>
    <row r="815" spans="1:59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</row>
    <row r="816" spans="1:59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</row>
    <row r="817" spans="1:59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</row>
    <row r="818" spans="1:59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</row>
    <row r="819" spans="1:5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</row>
    <row r="820" spans="1:59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</row>
    <row r="821" spans="1:59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</row>
    <row r="822" spans="1:59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</row>
    <row r="823" spans="1:59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</row>
    <row r="824" spans="1:59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</row>
    <row r="825" spans="1:59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</row>
    <row r="826" spans="1:59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</row>
    <row r="827" spans="1:59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</row>
    <row r="828" spans="1:59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</row>
    <row r="829" spans="1:5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</row>
    <row r="830" spans="1:59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</row>
    <row r="831" spans="1:59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</row>
    <row r="832" spans="1:59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</row>
    <row r="833" spans="1:59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</row>
    <row r="834" spans="1:59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</row>
    <row r="835" spans="1:59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</row>
    <row r="836" spans="1:59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</row>
    <row r="837" spans="1:59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</row>
    <row r="838" spans="1:59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</row>
    <row r="839" spans="1:5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</row>
    <row r="840" spans="1:59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</row>
    <row r="841" spans="1:59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</row>
    <row r="842" spans="1:59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</row>
    <row r="843" spans="1:59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</row>
    <row r="844" spans="1:59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</row>
    <row r="845" spans="1:59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</row>
    <row r="846" spans="1:59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</row>
    <row r="847" spans="1:59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</row>
    <row r="848" spans="1:59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</row>
    <row r="849" spans="1:5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</row>
    <row r="850" spans="1:59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</row>
    <row r="851" spans="1:59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</row>
    <row r="852" spans="1:59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</row>
    <row r="853" spans="1:59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</row>
    <row r="854" spans="1:59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</row>
    <row r="855" spans="1:59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</row>
    <row r="856" spans="1:59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</row>
    <row r="857" spans="1:59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</row>
    <row r="858" spans="1:59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</row>
    <row r="859" spans="1: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</row>
    <row r="860" spans="1:59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</row>
    <row r="861" spans="1:59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</row>
    <row r="862" spans="1:59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</row>
    <row r="863" spans="1:59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</row>
    <row r="864" spans="1:59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</row>
    <row r="865" spans="1:59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</row>
    <row r="866" spans="1:59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</row>
    <row r="867" spans="1:59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</row>
    <row r="868" spans="1:59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</row>
    <row r="869" spans="1:5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</row>
    <row r="870" spans="1:59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</row>
    <row r="871" spans="1:59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</row>
    <row r="872" spans="1:59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</row>
    <row r="873" spans="1:59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</row>
    <row r="874" spans="1:59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</row>
    <row r="875" spans="1:59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</row>
    <row r="876" spans="1:59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</row>
    <row r="877" spans="1:59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</row>
    <row r="878" spans="1:59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</row>
    <row r="879" spans="1:5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</row>
    <row r="880" spans="1:59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</row>
    <row r="881" spans="1:59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</row>
    <row r="882" spans="1:59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</row>
    <row r="883" spans="1:59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</row>
    <row r="884" spans="1:59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</row>
    <row r="885" spans="1:59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</row>
    <row r="886" spans="1:59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</row>
    <row r="887" spans="1:59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</row>
    <row r="888" spans="1:59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</row>
    <row r="889" spans="1:5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</row>
    <row r="890" spans="1:59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</row>
    <row r="891" spans="1:59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</row>
    <row r="892" spans="1:59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</row>
    <row r="893" spans="1:59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</row>
    <row r="894" spans="1:59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</row>
    <row r="895" spans="1:59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</row>
    <row r="896" spans="1:59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</row>
    <row r="897" spans="1:59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</row>
    <row r="898" spans="1:59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</row>
    <row r="899" spans="1:5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</row>
    <row r="900" spans="1:59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</row>
    <row r="901" spans="1:59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</row>
    <row r="902" spans="1:59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</row>
    <row r="903" spans="1:59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</row>
    <row r="904" spans="1:59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</row>
    <row r="905" spans="1:59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</row>
    <row r="906" spans="1:59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</row>
    <row r="907" spans="1:59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</row>
    <row r="908" spans="1:59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</row>
    <row r="909" spans="1:5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</row>
    <row r="910" spans="1:59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</row>
    <row r="911" spans="1:59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</row>
    <row r="912" spans="1:59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</row>
    <row r="913" spans="1:59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</row>
    <row r="914" spans="1:59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</row>
    <row r="915" spans="1:59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</row>
    <row r="916" spans="1:59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</row>
    <row r="917" spans="1:59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</row>
    <row r="918" spans="1:59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</row>
    <row r="919" spans="1:5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</row>
    <row r="920" spans="1:59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</row>
    <row r="921" spans="1:59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</row>
    <row r="922" spans="1:59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</row>
    <row r="923" spans="1:59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</row>
    <row r="924" spans="1:59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</row>
    <row r="925" spans="1:59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</row>
    <row r="926" spans="1:59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</row>
    <row r="927" spans="1:59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</row>
    <row r="928" spans="1:59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</row>
    <row r="929" spans="1:5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</row>
    <row r="930" spans="1:59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</row>
    <row r="931" spans="1:59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</row>
    <row r="932" spans="1:59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</row>
    <row r="933" spans="1:59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</row>
    <row r="934" spans="1:59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</row>
    <row r="935" spans="1:59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</row>
    <row r="936" spans="1:59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</row>
    <row r="937" spans="1:59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</row>
    <row r="938" spans="1:59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</row>
    <row r="939" spans="1:5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</row>
    <row r="940" spans="1:59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</row>
    <row r="941" spans="1:59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</row>
    <row r="942" spans="1:59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</row>
    <row r="943" spans="1:59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</row>
    <row r="944" spans="1:59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</row>
    <row r="945" spans="1:59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</row>
    <row r="946" spans="1:59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</row>
    <row r="947" spans="1:59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</row>
    <row r="948" spans="1:59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</row>
    <row r="949" spans="1:5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</row>
    <row r="950" spans="1:59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</row>
    <row r="951" spans="1:59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</row>
    <row r="952" spans="1:59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</row>
    <row r="953" spans="1:59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</row>
    <row r="954" spans="1:59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</row>
    <row r="955" spans="1:59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</row>
    <row r="956" spans="1:59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</row>
    <row r="957" spans="1:59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</row>
    <row r="958" spans="1:59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</row>
    <row r="959" spans="1: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</row>
    <row r="960" spans="1:59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</row>
    <row r="961" spans="1:59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</row>
    <row r="962" spans="1:59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</row>
    <row r="963" spans="1:59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</row>
    <row r="964" spans="1:59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</row>
    <row r="965" spans="1:59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</row>
    <row r="966" spans="1:59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</row>
    <row r="967" spans="1:59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</row>
    <row r="968" spans="1:59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</row>
    <row r="969" spans="1:5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</row>
    <row r="970" spans="1:59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</row>
    <row r="971" spans="1:59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</row>
    <row r="972" spans="1:59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</row>
    <row r="973" spans="1:59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</row>
    <row r="974" spans="1:59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</row>
    <row r="975" spans="1:59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</row>
    <row r="976" spans="1:59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</row>
    <row r="977" spans="1:59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</row>
    <row r="978" spans="1:59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</row>
    <row r="979" spans="1:5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</row>
    <row r="980" spans="1:59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</row>
    <row r="981" spans="1:59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</row>
    <row r="982" spans="1:59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</row>
    <row r="983" spans="1:59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</row>
    <row r="984" spans="1:59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</row>
    <row r="985" spans="1:59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</row>
    <row r="986" spans="1:59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</row>
    <row r="987" spans="1:59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</row>
    <row r="988" spans="1:59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</row>
    <row r="989" spans="1:5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</row>
    <row r="990" spans="1:59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</row>
    <row r="991" spans="1:59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</row>
    <row r="992" spans="1:59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</row>
    <row r="993" spans="1:59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</row>
    <row r="994" spans="1:59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</row>
    <row r="995" spans="1:59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</row>
    <row r="996" spans="1:59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</row>
    <row r="997" spans="1:59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</row>
    <row r="998" spans="1:59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</row>
    <row r="999" spans="1:5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</row>
    <row r="1000" spans="1:59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</row>
    <row r="1001" spans="1:59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</row>
    <row r="1002" spans="1:59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</row>
    <row r="1003" spans="1:59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</row>
    <row r="1004" spans="1:59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</row>
    <row r="1005" spans="1:59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</row>
    <row r="1006" spans="1:59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</row>
    <row r="1007" spans="1:59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</row>
    <row r="1008" spans="1:59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</row>
    <row r="1009" spans="1:59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</row>
    <row r="1010" spans="1:59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</row>
    <row r="1011" spans="1:59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</row>
    <row r="1012" spans="1:59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</row>
    <row r="1013" spans="1:59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</row>
    <row r="1014" spans="1:59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</row>
    <row r="1015" spans="1:59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</row>
    <row r="1016" spans="1:59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</row>
    <row r="1017" spans="1:59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</row>
    <row r="1018" spans="1:59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</row>
    <row r="1019" spans="1:59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</row>
    <row r="1020" spans="1:59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</row>
    <row r="1021" spans="1:59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</row>
    <row r="1022" spans="1:59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</row>
    <row r="1023" spans="1:59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</row>
    <row r="1024" spans="1:59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</row>
    <row r="1025" spans="1:59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</row>
    <row r="1026" spans="1:59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</row>
    <row r="1027" spans="1:59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</row>
    <row r="1028" spans="1:59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</row>
    <row r="1029" spans="1:59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</row>
    <row r="1030" spans="1:59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</row>
    <row r="1031" spans="1:59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</row>
    <row r="1032" spans="1:59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</row>
    <row r="1033" spans="1:59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</row>
    <row r="1034" spans="1:59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</row>
    <row r="1035" spans="1:59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</row>
    <row r="1036" spans="1:59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</row>
    <row r="1037" spans="1:59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</row>
    <row r="1038" spans="1:59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</row>
    <row r="1039" spans="1:59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</row>
    <row r="1040" spans="1:59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</row>
    <row r="1041" spans="1:59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</row>
    <row r="1042" spans="1:59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</row>
    <row r="1043" spans="1:59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</row>
    <row r="1044" spans="1:59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</row>
    <row r="1045" spans="1:59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</row>
    <row r="1046" spans="1:59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</row>
    <row r="1047" spans="1:59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</row>
    <row r="1048" spans="1:59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</row>
    <row r="1049" spans="1:59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</row>
    <row r="1050" spans="1:59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</row>
    <row r="1051" spans="1:59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</row>
    <row r="1052" spans="1:59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</row>
    <row r="1053" spans="1:59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</row>
    <row r="1054" spans="1:59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</row>
    <row r="1055" spans="1:59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</row>
    <row r="1056" spans="1:59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</row>
    <row r="1057" spans="1:59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</row>
    <row r="1058" spans="1:59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</row>
    <row r="1059" spans="1:59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</row>
    <row r="1060" spans="1:59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</row>
    <row r="1061" spans="1:59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</row>
    <row r="1062" spans="1:59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</row>
    <row r="1063" spans="1:59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</row>
    <row r="1064" spans="1:59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</row>
    <row r="1065" spans="1:59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</row>
    <row r="1066" spans="1:59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</row>
    <row r="1067" spans="1:59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</row>
    <row r="1068" spans="1:59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</row>
    <row r="1069" spans="1:59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</row>
    <row r="1070" spans="1:59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</row>
    <row r="1071" spans="1:59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</row>
    <row r="1072" spans="1:59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</row>
    <row r="1073" spans="1:59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</row>
    <row r="1074" spans="1:59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</row>
    <row r="1075" spans="1:59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</row>
    <row r="1076" spans="1:59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</row>
    <row r="1077" spans="1:59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</row>
    <row r="1078" spans="1:59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</row>
    <row r="1079" spans="1:59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</row>
    <row r="1080" spans="1:59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</row>
    <row r="1081" spans="1:59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</row>
    <row r="1082" spans="1:59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</row>
    <row r="1083" spans="1:59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</row>
    <row r="1084" spans="1:59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</row>
    <row r="1085" spans="1:59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</row>
    <row r="1086" spans="1:59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</row>
    <row r="1087" spans="1:59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</row>
    <row r="1088" spans="1:59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</row>
    <row r="1089" spans="1:59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</row>
    <row r="1090" spans="1:59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</row>
    <row r="1091" spans="1:59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</row>
    <row r="1092" spans="1:59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</row>
    <row r="1093" spans="1:59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</row>
    <row r="1094" spans="1:59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</row>
    <row r="1095" spans="1:59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</row>
    <row r="1096" spans="1:59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</row>
    <row r="1097" spans="1:59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</row>
    <row r="1098" spans="1:59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</row>
    <row r="1099" spans="1:59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</row>
    <row r="1100" spans="1:59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</row>
    <row r="1101" spans="1:59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</row>
    <row r="1102" spans="1:59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</row>
    <row r="1103" spans="1:59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</row>
    <row r="1104" spans="1:59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</row>
    <row r="1105" spans="1:59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</row>
    <row r="1106" spans="1:59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</row>
    <row r="1107" spans="1:59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</row>
    <row r="1108" spans="1:59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</row>
    <row r="1109" spans="1:59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</row>
    <row r="1110" spans="1:59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</row>
    <row r="1111" spans="1:59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</row>
    <row r="1112" spans="1:59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</row>
    <row r="1113" spans="1:59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</row>
    <row r="1114" spans="1:59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</row>
    <row r="1115" spans="1:59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</row>
    <row r="1116" spans="1:59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</row>
    <row r="1117" spans="1:59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</row>
    <row r="1118" spans="1:59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</row>
    <row r="1119" spans="1:59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</row>
    <row r="1120" spans="1:59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</row>
    <row r="1121" spans="1:59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</row>
    <row r="1122" spans="1:59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</row>
    <row r="1123" spans="1:59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</row>
    <row r="1124" spans="1:59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</row>
    <row r="1125" spans="1:59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</row>
    <row r="1126" spans="1:59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</row>
    <row r="1127" spans="1:59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</row>
    <row r="1128" spans="1:59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</row>
    <row r="1129" spans="1:59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</row>
    <row r="1130" spans="1:59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</row>
    <row r="1131" spans="1:59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</row>
    <row r="1132" spans="1:59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</row>
    <row r="1133" spans="1:59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</row>
    <row r="1134" spans="1:59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</row>
    <row r="1135" spans="1:59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</row>
    <row r="1136" spans="1:59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</row>
    <row r="1137" spans="1:59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</row>
    <row r="1138" spans="1:59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</row>
    <row r="1139" spans="1:59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</row>
    <row r="1140" spans="1:59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</row>
    <row r="1141" spans="1:59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</row>
    <row r="1142" spans="1:59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</row>
    <row r="1143" spans="1:59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</row>
    <row r="1144" spans="1:59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</row>
    <row r="1145" spans="1:59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</row>
    <row r="1146" spans="1:59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</row>
    <row r="1147" spans="1:59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</row>
    <row r="1148" spans="1:59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</row>
    <row r="1149" spans="1:59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</row>
    <row r="1150" spans="1:59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</row>
    <row r="1151" spans="1:59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</row>
    <row r="1152" spans="1:59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</row>
    <row r="1153" spans="1:59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</row>
    <row r="1154" spans="1:59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</row>
    <row r="1155" spans="1:59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</row>
    <row r="1156" spans="1:59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</row>
    <row r="1157" spans="1:59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</row>
    <row r="1158" spans="1:59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</row>
    <row r="1159" spans="1:59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</row>
    <row r="1160" spans="1:59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</row>
    <row r="1161" spans="1:59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</row>
    <row r="1162" spans="1:59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</row>
    <row r="1163" spans="1:59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</row>
    <row r="1164" spans="1:59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</row>
    <row r="1165" spans="1:59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</row>
    <row r="1166" spans="1:59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</row>
    <row r="1167" spans="1:59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</row>
    <row r="1168" spans="1:59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</row>
    <row r="1169" spans="1:59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</row>
    <row r="1170" spans="1:59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</row>
    <row r="1171" spans="1:59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</row>
    <row r="1172" spans="1:59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</row>
    <row r="1173" spans="1:59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</row>
    <row r="1174" spans="1:59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</row>
    <row r="1175" spans="1:59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</row>
    <row r="1176" spans="1:59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</row>
    <row r="1177" spans="1:59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</row>
    <row r="1178" spans="1:59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</row>
    <row r="1179" spans="1:59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</row>
    <row r="1180" spans="1:59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</row>
    <row r="1181" spans="1:59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</row>
    <row r="1182" spans="1:59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</row>
    <row r="1183" spans="1:59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</row>
    <row r="1184" spans="1:59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</row>
    <row r="1185" spans="1:59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</row>
    <row r="1186" spans="1:59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</row>
    <row r="1187" spans="1:59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</row>
    <row r="1188" spans="1:59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</row>
    <row r="1189" spans="1:59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</row>
    <row r="1190" spans="1:59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</row>
    <row r="1191" spans="1:59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</row>
    <row r="1192" spans="1:59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</row>
    <row r="1193" spans="1:59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</row>
    <row r="1194" spans="1:59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</row>
    <row r="1195" spans="1:59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</row>
    <row r="1196" spans="1:59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</row>
    <row r="1197" spans="1:59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</row>
    <row r="1198" spans="1:59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</row>
    <row r="1199" spans="1:59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</row>
    <row r="1200" spans="1:59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</row>
    <row r="1201" spans="1:59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</row>
    <row r="1202" spans="1:59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</row>
    <row r="1203" spans="1:59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</row>
    <row r="1204" spans="1:59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</row>
    <row r="1205" spans="1:59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</row>
    <row r="1206" spans="1:59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</row>
    <row r="1207" spans="1:59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</row>
    <row r="1208" spans="1:59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</row>
    <row r="1209" spans="1:59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</row>
    <row r="1210" spans="1:59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</row>
    <row r="1211" spans="1:59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</row>
    <row r="1212" spans="1:59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</row>
    <row r="1213" spans="1:59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</row>
    <row r="1214" spans="1:59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</row>
    <row r="1215" spans="1:59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</row>
    <row r="1216" spans="1:59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</row>
    <row r="1217" spans="1:59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</row>
    <row r="1218" spans="1:59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</row>
    <row r="1219" spans="1:59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</row>
    <row r="1220" spans="1:59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</row>
    <row r="1221" spans="1:59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</row>
    <row r="1222" spans="1:59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</row>
    <row r="1223" spans="1:59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</row>
    <row r="1224" spans="1:59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</row>
    <row r="1225" spans="1:59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</row>
    <row r="1226" spans="1:59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</row>
    <row r="1227" spans="1:59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</row>
    <row r="1228" spans="1:59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</row>
    <row r="1229" spans="1:59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</row>
    <row r="1230" spans="1:59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</row>
    <row r="1231" spans="1:59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</row>
    <row r="1232" spans="1:59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</row>
    <row r="1233" spans="1:59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</row>
    <row r="1234" spans="1:59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</row>
    <row r="1235" spans="1:59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</row>
    <row r="1236" spans="1:59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</row>
    <row r="1237" spans="1:59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</row>
    <row r="1238" spans="1:59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</row>
    <row r="1239" spans="1:59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</row>
    <row r="1240" spans="1:59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</row>
    <row r="1241" spans="1:59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</row>
    <row r="1242" spans="1:59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</row>
  </sheetData>
  <mergeCells count="13">
    <mergeCell ref="A1:Z1"/>
    <mergeCell ref="A2:Z2"/>
    <mergeCell ref="A3:Z3"/>
    <mergeCell ref="A4:Z4"/>
    <mergeCell ref="A5:Z5"/>
    <mergeCell ref="A6:Z6"/>
    <mergeCell ref="AF8:AJ8"/>
    <mergeCell ref="B8:F8"/>
    <mergeCell ref="G8:K8"/>
    <mergeCell ref="L8:P8"/>
    <mergeCell ref="Q8:U8"/>
    <mergeCell ref="V8:Z8"/>
    <mergeCell ref="AA8:AE8"/>
  </mergeCells>
  <pageMargins left="0" right="0" top="0" bottom="0" header="0" footer="0"/>
  <pageSetup paperSize="9" scale="6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G244"/>
  <sheetViews>
    <sheetView topLeftCell="A10" zoomScale="98" zoomScaleNormal="98" workbookViewId="0">
      <selection activeCell="A64" sqref="A64:L64"/>
    </sheetView>
  </sheetViews>
  <sheetFormatPr defaultColWidth="10.85546875" defaultRowHeight="15"/>
  <cols>
    <col min="1" max="1" width="15.140625" style="1" customWidth="1"/>
    <col min="2" max="2" width="8.140625" style="1" customWidth="1"/>
    <col min="3" max="3" width="5.28515625" style="1" customWidth="1"/>
    <col min="4" max="4" width="10" style="1" customWidth="1"/>
    <col min="5" max="5" width="11.28515625" style="1" bestFit="1" customWidth="1"/>
    <col min="6" max="6" width="11.140625" style="1" customWidth="1"/>
    <col min="7" max="7" width="8.42578125" style="1" customWidth="1"/>
    <col min="8" max="8" width="6.140625" style="1" customWidth="1"/>
    <col min="9" max="9" width="10.5703125" style="1" customWidth="1"/>
    <col min="10" max="10" width="11.28515625" style="1" customWidth="1"/>
    <col min="11" max="11" width="12.28515625" style="1" customWidth="1"/>
    <col min="12" max="12" width="8.28515625" style="1" customWidth="1"/>
    <col min="13" max="13" width="5.85546875" style="1" customWidth="1"/>
    <col min="14" max="14" width="11.140625" style="1" customWidth="1"/>
    <col min="15" max="15" width="12.28515625" style="1" customWidth="1"/>
    <col min="16" max="16" width="12.5703125" style="1" customWidth="1"/>
    <col min="17" max="17" width="8.28515625" style="1" customWidth="1"/>
    <col min="18" max="18" width="6" style="1" customWidth="1"/>
    <col min="19" max="19" width="10.7109375" style="1" customWidth="1"/>
    <col min="20" max="20" width="11.140625" style="1" customWidth="1"/>
    <col min="21" max="21" width="11" style="1" customWidth="1"/>
    <col min="22" max="22" width="7.7109375" style="1" customWidth="1"/>
    <col min="23" max="23" width="5.28515625" style="1" customWidth="1"/>
    <col min="24" max="24" width="10.28515625" style="1" customWidth="1"/>
    <col min="25" max="25" width="11" style="1" customWidth="1"/>
    <col min="26" max="26" width="11.140625" style="1" customWidth="1"/>
    <col min="27" max="27" width="9" style="1" customWidth="1"/>
    <col min="28" max="28" width="10" style="1" customWidth="1"/>
    <col min="29" max="29" width="11" style="1" customWidth="1"/>
    <col min="30" max="30" width="11.7109375" style="1" customWidth="1"/>
    <col min="31" max="31" width="12.140625" style="1" customWidth="1"/>
    <col min="32" max="32" width="8.85546875" style="1" customWidth="1"/>
    <col min="33" max="33" width="8.28515625" style="1" customWidth="1"/>
    <col min="34" max="35" width="11.7109375" style="1" customWidth="1"/>
    <col min="36" max="36" width="12.42578125" style="1" customWidth="1"/>
    <col min="37" max="39" width="10.85546875" style="1"/>
    <col min="40" max="40" width="11.28515625" style="1" bestFit="1" customWidth="1"/>
    <col min="41" max="41" width="12.140625" style="1" customWidth="1"/>
    <col min="42" max="16384" width="10.85546875" style="1"/>
  </cols>
  <sheetData>
    <row r="2" spans="1:41" ht="13.5" customHeight="1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41" ht="14.25" customHeight="1">
      <c r="A3" s="220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 spans="1:41" ht="15" customHeight="1">
      <c r="A4" s="221" t="s">
        <v>2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41" ht="15" customHeight="1">
      <c r="A5" s="221" t="s">
        <v>142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</row>
    <row r="6" spans="1:41" ht="17.25" customHeight="1">
      <c r="A6" s="222" t="s">
        <v>149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</row>
    <row r="7" spans="1:41" ht="14.25" customHeight="1">
      <c r="A7" s="222" t="s">
        <v>3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</row>
    <row r="8" spans="1:41" ht="14.25" customHeight="1" thickBot="1">
      <c r="A8" s="2"/>
      <c r="B8" s="7" t="s">
        <v>4</v>
      </c>
      <c r="C8" s="7"/>
      <c r="D8" s="7">
        <v>2491.67</v>
      </c>
      <c r="E8" s="7"/>
      <c r="F8" s="7"/>
      <c r="G8" s="7" t="s">
        <v>4</v>
      </c>
      <c r="H8" s="7"/>
      <c r="I8" s="7">
        <v>1521.62</v>
      </c>
      <c r="J8" s="7"/>
      <c r="K8" s="7"/>
      <c r="L8" s="7" t="s">
        <v>4</v>
      </c>
      <c r="M8" s="7"/>
      <c r="N8" s="7">
        <v>2143.5100000000002</v>
      </c>
      <c r="O8" s="7"/>
      <c r="P8" s="7"/>
      <c r="Q8" s="7" t="s">
        <v>4</v>
      </c>
      <c r="R8" s="7"/>
      <c r="S8" s="7">
        <v>2293.6999999999998</v>
      </c>
      <c r="T8" s="7"/>
      <c r="U8" s="7"/>
      <c r="V8" s="7" t="s">
        <v>4</v>
      </c>
      <c r="W8" s="7"/>
      <c r="X8" s="61">
        <v>1853.39</v>
      </c>
      <c r="Y8" s="7"/>
      <c r="Z8" s="7"/>
      <c r="AA8" s="7" t="s">
        <v>122</v>
      </c>
      <c r="AB8" s="8">
        <v>2568.46</v>
      </c>
      <c r="AC8" s="10"/>
      <c r="AD8" s="9"/>
      <c r="AE8" s="9"/>
      <c r="AF8" s="7" t="s">
        <v>121</v>
      </c>
      <c r="AG8" s="9"/>
      <c r="AH8" s="10"/>
      <c r="AI8" s="9"/>
      <c r="AJ8" s="9"/>
      <c r="AK8" s="165" t="s">
        <v>119</v>
      </c>
      <c r="AL8" s="166">
        <v>2285.16</v>
      </c>
    </row>
    <row r="9" spans="1:41" ht="16.5" customHeight="1" thickBot="1">
      <c r="A9" s="191"/>
      <c r="B9" s="216" t="s">
        <v>66</v>
      </c>
      <c r="C9" s="217"/>
      <c r="D9" s="217"/>
      <c r="E9" s="217"/>
      <c r="F9" s="218"/>
      <c r="G9" s="216" t="s">
        <v>67</v>
      </c>
      <c r="H9" s="217"/>
      <c r="I9" s="217"/>
      <c r="J9" s="217"/>
      <c r="K9" s="218"/>
      <c r="L9" s="216" t="s">
        <v>68</v>
      </c>
      <c r="M9" s="217"/>
      <c r="N9" s="217"/>
      <c r="O9" s="217"/>
      <c r="P9" s="218"/>
      <c r="Q9" s="216" t="s">
        <v>69</v>
      </c>
      <c r="R9" s="217"/>
      <c r="S9" s="217"/>
      <c r="T9" s="217"/>
      <c r="U9" s="218"/>
      <c r="V9" s="216" t="s">
        <v>70</v>
      </c>
      <c r="W9" s="217"/>
      <c r="X9" s="217"/>
      <c r="Y9" s="217"/>
      <c r="Z9" s="218"/>
      <c r="AA9" s="62" t="s">
        <v>118</v>
      </c>
      <c r="AB9" s="63"/>
      <c r="AC9" s="63"/>
      <c r="AD9" s="63"/>
      <c r="AE9" s="64"/>
      <c r="AF9" s="224" t="s">
        <v>71</v>
      </c>
      <c r="AG9" s="225"/>
      <c r="AH9" s="225"/>
      <c r="AI9" s="225"/>
      <c r="AJ9" s="226"/>
      <c r="AK9" s="216" t="s">
        <v>81</v>
      </c>
      <c r="AL9" s="217"/>
      <c r="AM9" s="217"/>
      <c r="AN9" s="217"/>
      <c r="AO9" s="218"/>
    </row>
    <row r="10" spans="1:41" ht="15.75" thickBot="1">
      <c r="A10" s="125"/>
      <c r="B10" s="11" t="s">
        <v>12</v>
      </c>
      <c r="C10" s="12" t="s">
        <v>13</v>
      </c>
      <c r="D10" s="12" t="s">
        <v>14</v>
      </c>
      <c r="E10" s="12" t="s">
        <v>15</v>
      </c>
      <c r="F10" s="13" t="s">
        <v>16</v>
      </c>
      <c r="G10" s="11" t="s">
        <v>12</v>
      </c>
      <c r="H10" s="12" t="s">
        <v>13</v>
      </c>
      <c r="I10" s="12" t="s">
        <v>14</v>
      </c>
      <c r="J10" s="12" t="s">
        <v>15</v>
      </c>
      <c r="K10" s="13" t="s">
        <v>16</v>
      </c>
      <c r="L10" s="11" t="s">
        <v>12</v>
      </c>
      <c r="M10" s="12" t="s">
        <v>13</v>
      </c>
      <c r="N10" s="12" t="s">
        <v>14</v>
      </c>
      <c r="O10" s="12" t="s">
        <v>15</v>
      </c>
      <c r="P10" s="13" t="s">
        <v>16</v>
      </c>
      <c r="Q10" s="11" t="s">
        <v>12</v>
      </c>
      <c r="R10" s="12" t="s">
        <v>13</v>
      </c>
      <c r="S10" s="12" t="s">
        <v>14</v>
      </c>
      <c r="T10" s="12" t="s">
        <v>15</v>
      </c>
      <c r="U10" s="13" t="s">
        <v>16</v>
      </c>
      <c r="V10" s="11" t="s">
        <v>12</v>
      </c>
      <c r="W10" s="12" t="s">
        <v>13</v>
      </c>
      <c r="X10" s="12" t="s">
        <v>14</v>
      </c>
      <c r="Y10" s="12" t="s">
        <v>15</v>
      </c>
      <c r="Z10" s="13" t="s">
        <v>16</v>
      </c>
      <c r="AA10" s="65" t="s">
        <v>12</v>
      </c>
      <c r="AB10" s="66" t="s">
        <v>13</v>
      </c>
      <c r="AC10" s="66" t="s">
        <v>14</v>
      </c>
      <c r="AD10" s="66" t="s">
        <v>15</v>
      </c>
      <c r="AE10" s="67" t="s">
        <v>16</v>
      </c>
      <c r="AF10" s="65" t="s">
        <v>12</v>
      </c>
      <c r="AG10" s="66" t="s">
        <v>13</v>
      </c>
      <c r="AH10" s="66" t="s">
        <v>14</v>
      </c>
      <c r="AI10" s="66" t="s">
        <v>15</v>
      </c>
      <c r="AJ10" s="67" t="s">
        <v>16</v>
      </c>
      <c r="AK10" s="11" t="s">
        <v>12</v>
      </c>
      <c r="AL10" s="12" t="s">
        <v>13</v>
      </c>
      <c r="AM10" s="12" t="s">
        <v>14</v>
      </c>
      <c r="AN10" s="12" t="s">
        <v>15</v>
      </c>
      <c r="AO10" s="13" t="s">
        <v>16</v>
      </c>
    </row>
    <row r="11" spans="1:41">
      <c r="A11" s="68" t="s">
        <v>17</v>
      </c>
      <c r="B11" s="14"/>
      <c r="C11" s="15"/>
      <c r="D11" s="15"/>
      <c r="E11" s="15"/>
      <c r="F11" s="16"/>
      <c r="G11" s="14"/>
      <c r="H11" s="15"/>
      <c r="I11" s="15"/>
      <c r="J11" s="15"/>
      <c r="K11" s="16"/>
      <c r="L11" s="14"/>
      <c r="M11" s="15"/>
      <c r="N11" s="15"/>
      <c r="O11" s="15"/>
      <c r="P11" s="16"/>
      <c r="Q11" s="14"/>
      <c r="R11" s="15"/>
      <c r="S11" s="15"/>
      <c r="T11" s="15"/>
      <c r="U11" s="16"/>
      <c r="V11" s="14"/>
      <c r="W11" s="15"/>
      <c r="X11" s="15"/>
      <c r="Y11" s="15"/>
      <c r="Z11" s="16"/>
      <c r="AA11" s="14"/>
      <c r="AB11" s="15"/>
      <c r="AC11" s="15"/>
      <c r="AD11" s="15"/>
      <c r="AE11" s="16"/>
      <c r="AF11" s="14"/>
      <c r="AG11" s="15"/>
      <c r="AH11" s="15"/>
      <c r="AI11" s="15"/>
      <c r="AJ11" s="16"/>
      <c r="AK11" s="14"/>
      <c r="AL11" s="15"/>
      <c r="AM11" s="15"/>
      <c r="AN11" s="15"/>
      <c r="AO11" s="16"/>
    </row>
    <row r="12" spans="1:41">
      <c r="A12" s="69" t="s">
        <v>18</v>
      </c>
      <c r="B12" s="17">
        <v>84080</v>
      </c>
      <c r="C12" s="18">
        <v>700</v>
      </c>
      <c r="D12" s="19">
        <v>1832.49</v>
      </c>
      <c r="E12" s="19">
        <f>(B12-C12-D12)*12.36%</f>
        <v>10079.272235999999</v>
      </c>
      <c r="F12" s="20">
        <f>B12-C12-D12+E12</f>
        <v>91626.782235999999</v>
      </c>
      <c r="G12" s="70">
        <v>83890</v>
      </c>
      <c r="H12" s="18">
        <v>700</v>
      </c>
      <c r="I12" s="19">
        <v>1828.32</v>
      </c>
      <c r="J12" s="19">
        <f>(G12-H12-I12)*12.36%</f>
        <v>10056.303647999997</v>
      </c>
      <c r="K12" s="20">
        <f>G12-H12-I12+J12</f>
        <v>91417.983647999994</v>
      </c>
      <c r="L12" s="17">
        <v>83220</v>
      </c>
      <c r="M12" s="18">
        <v>700</v>
      </c>
      <c r="N12" s="19">
        <v>1813.59</v>
      </c>
      <c r="O12" s="19">
        <f>(L12-M12-N12)*12.36%</f>
        <v>9975.3122759999987</v>
      </c>
      <c r="P12" s="20">
        <f>L12-M12-N12+O12</f>
        <v>90681.722276</v>
      </c>
      <c r="Q12" s="17">
        <v>83220</v>
      </c>
      <c r="R12" s="18">
        <v>700</v>
      </c>
      <c r="S12" s="19">
        <v>1813.59</v>
      </c>
      <c r="T12" s="19">
        <f>(Q12-R12-S12)*12.36%</f>
        <v>9975.3122759999987</v>
      </c>
      <c r="U12" s="20">
        <f>Q12-R12-S12+T12</f>
        <v>90681.722276</v>
      </c>
      <c r="V12" s="17">
        <v>83620</v>
      </c>
      <c r="W12" s="18">
        <v>700</v>
      </c>
      <c r="X12" s="19">
        <v>1822.38</v>
      </c>
      <c r="Y12" s="19">
        <f>(V12-W12-X12)*12.36%</f>
        <v>10023.665831999999</v>
      </c>
      <c r="Z12" s="20">
        <f>V12-W12-X12+Y12</f>
        <v>91121.285831999994</v>
      </c>
      <c r="AA12" s="17">
        <v>83110</v>
      </c>
      <c r="AB12" s="18">
        <v>700</v>
      </c>
      <c r="AC12" s="19">
        <v>1811.18</v>
      </c>
      <c r="AD12" s="19">
        <f>(AA12-AB12-AC12)*12.36%</f>
        <v>9962.0141519999997</v>
      </c>
      <c r="AE12" s="20">
        <f>AA12-AB12-AC12+AD12</f>
        <v>90560.83415200001</v>
      </c>
      <c r="AF12" s="17">
        <v>83840</v>
      </c>
      <c r="AG12" s="18">
        <v>700</v>
      </c>
      <c r="AH12" s="19">
        <v>1827.22</v>
      </c>
      <c r="AI12" s="19">
        <f>(AF12-AG12-AH12)*12.36%</f>
        <v>10050.259607999998</v>
      </c>
      <c r="AJ12" s="20">
        <f>AF12-AG12-AH12+AI12</f>
        <v>91363.039607999992</v>
      </c>
      <c r="AK12" s="17">
        <v>83620</v>
      </c>
      <c r="AL12" s="18">
        <v>700</v>
      </c>
      <c r="AM12" s="19">
        <v>1822.38</v>
      </c>
      <c r="AN12" s="19">
        <f>(AK12-AL12-AM12)*12.36%</f>
        <v>10023.665831999999</v>
      </c>
      <c r="AO12" s="20">
        <f>AK12-AL12-AM12+AN12</f>
        <v>91121.285831999994</v>
      </c>
    </row>
    <row r="13" spans="1:41">
      <c r="A13" s="71" t="s">
        <v>19</v>
      </c>
      <c r="B13" s="22">
        <v>84080</v>
      </c>
      <c r="C13" s="23">
        <v>700</v>
      </c>
      <c r="D13" s="24">
        <v>1832.49</v>
      </c>
      <c r="E13" s="24">
        <f>(B13-C13-D13)*12.36%</f>
        <v>10079.272235999999</v>
      </c>
      <c r="F13" s="25">
        <f>B13-C13-D13+E13</f>
        <v>91626.782235999999</v>
      </c>
      <c r="G13" s="72">
        <v>83890</v>
      </c>
      <c r="H13" s="23">
        <v>700</v>
      </c>
      <c r="I13" s="24">
        <v>1828.32</v>
      </c>
      <c r="J13" s="24">
        <f>(G13-H13-I13)*12.36%</f>
        <v>10056.303647999997</v>
      </c>
      <c r="K13" s="25">
        <f>G13-H13-I13+J13</f>
        <v>91417.983647999994</v>
      </c>
      <c r="L13" s="22">
        <v>83220</v>
      </c>
      <c r="M13" s="23">
        <v>700</v>
      </c>
      <c r="N13" s="24">
        <v>1813.59</v>
      </c>
      <c r="O13" s="24">
        <f>(L13-M13-N13)*12.36%</f>
        <v>9975.3122759999987</v>
      </c>
      <c r="P13" s="25">
        <f>L13-M13-N13+O13</f>
        <v>90681.722276</v>
      </c>
      <c r="Q13" s="22">
        <v>83220</v>
      </c>
      <c r="R13" s="23">
        <v>700</v>
      </c>
      <c r="S13" s="24">
        <v>1813.59</v>
      </c>
      <c r="T13" s="24">
        <f>(Q13-R13-S13)*12.36%</f>
        <v>9975.3122759999987</v>
      </c>
      <c r="U13" s="25">
        <f>Q13-R13-S13+T13</f>
        <v>90681.722276</v>
      </c>
      <c r="V13" s="22">
        <v>83620</v>
      </c>
      <c r="W13" s="23">
        <v>700</v>
      </c>
      <c r="X13" s="24">
        <v>1822.38</v>
      </c>
      <c r="Y13" s="24">
        <f>(V13-W13-X13)*12.36%</f>
        <v>10023.665831999999</v>
      </c>
      <c r="Z13" s="25">
        <f>V13-W13-X13+Y13</f>
        <v>91121.285831999994</v>
      </c>
      <c r="AA13" s="22">
        <v>83110</v>
      </c>
      <c r="AB13" s="23">
        <v>700</v>
      </c>
      <c r="AC13" s="24">
        <v>1811.18</v>
      </c>
      <c r="AD13" s="24">
        <f>(AA13-AB13-AC13)*12.36%</f>
        <v>9962.0141519999997</v>
      </c>
      <c r="AE13" s="25">
        <f>AA13-AB13-AC13+AD13</f>
        <v>90560.83415200001</v>
      </c>
      <c r="AF13" s="22">
        <v>83840</v>
      </c>
      <c r="AG13" s="23">
        <v>700</v>
      </c>
      <c r="AH13" s="24">
        <v>1827.22</v>
      </c>
      <c r="AI13" s="24">
        <f>(AF13-AG13-AH13)*12.36%</f>
        <v>10050.259607999998</v>
      </c>
      <c r="AJ13" s="25">
        <f>AF13-AG13-AH13+AI13</f>
        <v>91363.039607999992</v>
      </c>
      <c r="AK13" s="22">
        <v>83620</v>
      </c>
      <c r="AL13" s="23">
        <v>700</v>
      </c>
      <c r="AM13" s="24">
        <v>1822.38</v>
      </c>
      <c r="AN13" s="24">
        <f>(AK13-AL13-AM13)*12.36%</f>
        <v>10023.665831999999</v>
      </c>
      <c r="AO13" s="25">
        <f>AK13-AL13-AM13+AN13</f>
        <v>91121.285831999994</v>
      </c>
    </row>
    <row r="14" spans="1:41" ht="17.25" customHeight="1">
      <c r="A14" s="59" t="s">
        <v>20</v>
      </c>
      <c r="B14" s="22">
        <v>87120</v>
      </c>
      <c r="C14" s="23">
        <v>700</v>
      </c>
      <c r="D14" s="24">
        <v>1899.31</v>
      </c>
      <c r="E14" s="24">
        <f>(B14-C14-D14)*12.36%</f>
        <v>10446.757283999999</v>
      </c>
      <c r="F14" s="25">
        <f>B14-C14-D14+E14</f>
        <v>94967.447283999994</v>
      </c>
      <c r="G14" s="77">
        <v>86830</v>
      </c>
      <c r="H14" s="23">
        <v>700</v>
      </c>
      <c r="I14" s="24">
        <v>1892.93</v>
      </c>
      <c r="J14" s="24">
        <f>(G14-H14-I14)*12.36%</f>
        <v>10411.701852</v>
      </c>
      <c r="K14" s="25">
        <f>G14-H14-I14+J14</f>
        <v>94648.771852000005</v>
      </c>
      <c r="L14" s="22">
        <v>86070</v>
      </c>
      <c r="M14" s="23">
        <v>700</v>
      </c>
      <c r="N14" s="24">
        <v>1876.23</v>
      </c>
      <c r="O14" s="24">
        <f>(L14-M14-N14)*12.36%</f>
        <v>10319.829972</v>
      </c>
      <c r="P14" s="25">
        <f>L14-M14-N14+O14</f>
        <v>93813.599971999996</v>
      </c>
      <c r="Q14" s="22">
        <v>86070</v>
      </c>
      <c r="R14" s="23">
        <v>700</v>
      </c>
      <c r="S14" s="24">
        <v>1876.23</v>
      </c>
      <c r="T14" s="24">
        <f>(Q14-R14-S14)*12.36%</f>
        <v>10319.829972</v>
      </c>
      <c r="U14" s="25">
        <f>Q14-R14-S14+T14</f>
        <v>93813.599971999996</v>
      </c>
      <c r="V14" s="22">
        <v>86390</v>
      </c>
      <c r="W14" s="23">
        <v>700</v>
      </c>
      <c r="X14" s="24">
        <v>1883.26</v>
      </c>
      <c r="Y14" s="24">
        <f>(V14-W14-X14)*12.36%</f>
        <v>10358.513063999999</v>
      </c>
      <c r="Z14" s="25">
        <f>V14-W14-X14+Y14</f>
        <v>94165.253064000004</v>
      </c>
      <c r="AA14" s="22">
        <v>85920</v>
      </c>
      <c r="AB14" s="23">
        <v>700</v>
      </c>
      <c r="AC14" s="24">
        <v>1872.93</v>
      </c>
      <c r="AD14" s="24">
        <f>(AA14-AB14-AC14)*12.36%</f>
        <v>10301.697851999999</v>
      </c>
      <c r="AE14" s="25">
        <f>AA14-AB14-AC14+AD14</f>
        <v>93648.767852000004</v>
      </c>
      <c r="AF14" s="22">
        <v>86650</v>
      </c>
      <c r="AG14" s="23">
        <v>700</v>
      </c>
      <c r="AH14" s="24">
        <v>1888.98</v>
      </c>
      <c r="AI14" s="24">
        <f>(AF14-AG14-AH14)*12.36%</f>
        <v>10389.942072</v>
      </c>
      <c r="AJ14" s="25">
        <f>AF14-AG14-AH14+AI14</f>
        <v>94450.962072000009</v>
      </c>
      <c r="AK14" s="22">
        <v>86390</v>
      </c>
      <c r="AL14" s="23">
        <v>700</v>
      </c>
      <c r="AM14" s="24">
        <v>1883.26</v>
      </c>
      <c r="AN14" s="24">
        <f>(AK14-AL14-AM14)*12.36%</f>
        <v>10358.513063999999</v>
      </c>
      <c r="AO14" s="25">
        <f>AK14-AL14-AM14+AN14</f>
        <v>94165.253064000004</v>
      </c>
    </row>
    <row r="15" spans="1:41" ht="17.25" customHeight="1" thickBot="1">
      <c r="A15" s="73" t="s">
        <v>140</v>
      </c>
      <c r="B15" s="26"/>
      <c r="C15" s="27"/>
      <c r="D15" s="28"/>
      <c r="E15" s="28"/>
      <c r="F15" s="29"/>
      <c r="G15" s="74">
        <v>84390</v>
      </c>
      <c r="H15" s="27">
        <v>700</v>
      </c>
      <c r="I15" s="28">
        <v>1828.32</v>
      </c>
      <c r="J15" s="28">
        <f>(G15-H15-I15)*12.36%</f>
        <v>10118.103647999998</v>
      </c>
      <c r="K15" s="29">
        <f>G15-H15-I15+J15</f>
        <v>91979.783647999997</v>
      </c>
      <c r="L15" s="26"/>
      <c r="M15" s="27" t="s">
        <v>101</v>
      </c>
      <c r="N15" s="28"/>
      <c r="O15" s="28"/>
      <c r="P15" s="29"/>
      <c r="Q15" s="26"/>
      <c r="R15" s="27"/>
      <c r="S15" s="28"/>
      <c r="T15" s="28"/>
      <c r="U15" s="29"/>
      <c r="V15" s="26"/>
      <c r="W15" s="27"/>
      <c r="X15" s="28"/>
      <c r="Y15" s="28"/>
      <c r="Z15" s="29"/>
      <c r="AA15" s="26"/>
      <c r="AB15" s="27"/>
      <c r="AC15" s="28"/>
      <c r="AD15" s="28"/>
      <c r="AE15" s="29"/>
      <c r="AF15" s="26"/>
      <c r="AG15" s="27"/>
      <c r="AH15" s="28"/>
      <c r="AI15" s="28"/>
      <c r="AJ15" s="29"/>
      <c r="AK15" s="26"/>
      <c r="AL15" s="27"/>
      <c r="AM15" s="28"/>
      <c r="AN15" s="28"/>
      <c r="AO15" s="29"/>
    </row>
    <row r="16" spans="1:41" ht="17.25" customHeight="1">
      <c r="A16" s="192" t="s">
        <v>21</v>
      </c>
      <c r="B16" s="22"/>
      <c r="C16" s="23"/>
      <c r="D16" s="24"/>
      <c r="E16" s="24"/>
      <c r="F16" s="30"/>
      <c r="G16" s="75"/>
      <c r="H16" s="23"/>
      <c r="I16" s="23"/>
      <c r="J16" s="24"/>
      <c r="K16" s="30"/>
      <c r="L16" s="22"/>
      <c r="M16" s="23"/>
      <c r="N16" s="23"/>
      <c r="O16" s="24"/>
      <c r="P16" s="25"/>
      <c r="Q16" s="22"/>
      <c r="R16" s="23"/>
      <c r="S16" s="23"/>
      <c r="T16" s="24"/>
      <c r="U16" s="30"/>
      <c r="V16" s="22"/>
      <c r="W16" s="23"/>
      <c r="X16" s="23"/>
      <c r="Y16" s="24"/>
      <c r="Z16" s="25"/>
      <c r="AA16" s="22"/>
      <c r="AB16" s="23"/>
      <c r="AC16" s="23"/>
      <c r="AD16" s="24"/>
      <c r="AE16" s="25"/>
      <c r="AF16" s="22"/>
      <c r="AG16" s="23"/>
      <c r="AH16" s="23"/>
      <c r="AI16" s="24"/>
      <c r="AJ16" s="25"/>
      <c r="AK16" s="22"/>
      <c r="AL16" s="23"/>
      <c r="AM16" s="24"/>
      <c r="AN16" s="24"/>
      <c r="AO16" s="30"/>
    </row>
    <row r="17" spans="1:41" ht="17.25" customHeight="1">
      <c r="A17" s="71" t="s">
        <v>22</v>
      </c>
      <c r="B17" s="22">
        <v>87260</v>
      </c>
      <c r="C17" s="23">
        <v>700</v>
      </c>
      <c r="D17" s="24">
        <v>1902.38</v>
      </c>
      <c r="E17" s="24">
        <f>(B17-C17-D17)*12.36%</f>
        <v>10463.681831999998</v>
      </c>
      <c r="F17" s="25">
        <f>B17-C17-D17+E17</f>
        <v>95121.301831999997</v>
      </c>
      <c r="G17" s="75">
        <v>86570</v>
      </c>
      <c r="H17" s="23">
        <v>700</v>
      </c>
      <c r="I17" s="24">
        <v>1887.22</v>
      </c>
      <c r="J17" s="24">
        <f>(G17-H17-I17)*12.36%</f>
        <v>10380.271607999999</v>
      </c>
      <c r="K17" s="25">
        <f>G17-H17-I17+J17</f>
        <v>94363.051607999994</v>
      </c>
      <c r="L17" s="22">
        <v>86290</v>
      </c>
      <c r="M17" s="23">
        <v>700</v>
      </c>
      <c r="N17" s="24">
        <v>1881.06</v>
      </c>
      <c r="O17" s="24">
        <f>(L17-M17-N17)*12.36%</f>
        <v>10346.424983999999</v>
      </c>
      <c r="P17" s="25">
        <f>L17-M17-N17+O17</f>
        <v>94055.364984</v>
      </c>
      <c r="Q17" s="22">
        <v>86290</v>
      </c>
      <c r="R17" s="23">
        <v>700</v>
      </c>
      <c r="S17" s="24">
        <v>1881.06</v>
      </c>
      <c r="T17" s="24">
        <f>(Q17-R17-S17)*12.36%</f>
        <v>10346.424983999999</v>
      </c>
      <c r="U17" s="25">
        <f>Q17-R17-S17+T17</f>
        <v>94055.364984</v>
      </c>
      <c r="V17" s="22">
        <v>86660</v>
      </c>
      <c r="W17" s="23">
        <v>700</v>
      </c>
      <c r="X17" s="24">
        <v>1889.2</v>
      </c>
      <c r="Y17" s="24">
        <f>(V17-W17-X17)*12.36%</f>
        <v>10391.150879999999</v>
      </c>
      <c r="Z17" s="25">
        <f>V17-W17-X17+Y17</f>
        <v>94461.950880000004</v>
      </c>
      <c r="AA17" s="22">
        <v>86170</v>
      </c>
      <c r="AB17" s="23">
        <v>700</v>
      </c>
      <c r="AC17" s="24">
        <v>1878.43</v>
      </c>
      <c r="AD17" s="24">
        <f>(AA17-AB17-AC17)*12.36%</f>
        <v>10331.918051999999</v>
      </c>
      <c r="AE17" s="25">
        <f>AA17-AB17-AC17+AD17</f>
        <v>93923.488052000001</v>
      </c>
      <c r="AF17" s="22">
        <v>86920</v>
      </c>
      <c r="AG17" s="23">
        <v>700</v>
      </c>
      <c r="AH17" s="24">
        <v>1894.91</v>
      </c>
      <c r="AI17" s="24">
        <f>(AF17-AG17-AH17)*12.36%</f>
        <v>10422.581123999998</v>
      </c>
      <c r="AJ17" s="25">
        <f>AF17-AG17-AH17+AI17</f>
        <v>94747.671124</v>
      </c>
      <c r="AK17" s="22">
        <v>86660</v>
      </c>
      <c r="AL17" s="23">
        <v>700</v>
      </c>
      <c r="AM17" s="24">
        <v>1889.2</v>
      </c>
      <c r="AN17" s="24">
        <f>(AK17-AL17-AM17)*12.36%</f>
        <v>10391.150879999999</v>
      </c>
      <c r="AO17" s="25">
        <f>AK17-AL17-AM17+AN17</f>
        <v>94461.950880000004</v>
      </c>
    </row>
    <row r="18" spans="1:41" ht="17.25" customHeight="1" thickBot="1">
      <c r="A18" s="73"/>
      <c r="B18" s="26"/>
      <c r="C18" s="27"/>
      <c r="D18" s="28"/>
      <c r="E18" s="28"/>
      <c r="F18" s="29"/>
      <c r="G18" s="76"/>
      <c r="H18" s="27"/>
      <c r="I18" s="27"/>
      <c r="J18" s="28"/>
      <c r="K18" s="29"/>
      <c r="L18" s="26"/>
      <c r="M18" s="27"/>
      <c r="N18" s="27"/>
      <c r="O18" s="28"/>
      <c r="P18" s="29"/>
      <c r="Q18" s="26"/>
      <c r="R18" s="27"/>
      <c r="S18" s="27"/>
      <c r="T18" s="28"/>
      <c r="U18" s="29"/>
      <c r="V18" s="26"/>
      <c r="W18" s="27"/>
      <c r="X18" s="27"/>
      <c r="Y18" s="28"/>
      <c r="Z18" s="29"/>
      <c r="AA18" s="26"/>
      <c r="AB18" s="27"/>
      <c r="AC18" s="27"/>
      <c r="AD18" s="28"/>
      <c r="AE18" s="29"/>
      <c r="AF18" s="26"/>
      <c r="AG18" s="27"/>
      <c r="AH18" s="27"/>
      <c r="AI18" s="28"/>
      <c r="AJ18" s="29"/>
      <c r="AK18" s="26"/>
      <c r="AL18" s="27"/>
      <c r="AM18" s="28"/>
      <c r="AN18" s="28"/>
      <c r="AO18" s="29"/>
    </row>
    <row r="19" spans="1:41">
      <c r="A19" s="192" t="s">
        <v>23</v>
      </c>
      <c r="B19" s="22"/>
      <c r="C19" s="23"/>
      <c r="D19" s="24"/>
      <c r="E19" s="24"/>
      <c r="F19" s="30"/>
      <c r="G19" s="75"/>
      <c r="H19" s="23"/>
      <c r="I19" s="23"/>
      <c r="J19" s="24"/>
      <c r="K19" s="30"/>
      <c r="L19" s="22"/>
      <c r="M19" s="23"/>
      <c r="N19" s="23"/>
      <c r="O19" s="24"/>
      <c r="P19" s="30"/>
      <c r="Q19" s="22"/>
      <c r="R19" s="23"/>
      <c r="S19" s="23"/>
      <c r="T19" s="24"/>
      <c r="U19" s="30"/>
      <c r="V19" s="22"/>
      <c r="W19" s="23"/>
      <c r="X19" s="23"/>
      <c r="Y19" s="24"/>
      <c r="Z19" s="30"/>
      <c r="AA19" s="22"/>
      <c r="AB19" s="23"/>
      <c r="AC19" s="23"/>
      <c r="AD19" s="24"/>
      <c r="AE19" s="25"/>
      <c r="AF19" s="22"/>
      <c r="AG19" s="23"/>
      <c r="AH19" s="23"/>
      <c r="AI19" s="24"/>
      <c r="AJ19" s="25"/>
      <c r="AK19" s="22"/>
      <c r="AL19" s="23"/>
      <c r="AM19" s="24"/>
      <c r="AN19" s="24"/>
      <c r="AO19" s="30"/>
    </row>
    <row r="20" spans="1:41">
      <c r="A20" s="71" t="s">
        <v>24</v>
      </c>
      <c r="B20" s="22">
        <v>83310</v>
      </c>
      <c r="C20" s="23">
        <v>700</v>
      </c>
      <c r="D20" s="24">
        <v>1815.57</v>
      </c>
      <c r="E20" s="24">
        <f>(B20-C20-D20)*12.36%</f>
        <v>9986.1915479999989</v>
      </c>
      <c r="F20" s="25">
        <f>B20-C20-D20+E20</f>
        <v>90780.621547999996</v>
      </c>
      <c r="G20" s="77">
        <v>82770</v>
      </c>
      <c r="H20" s="23">
        <v>700</v>
      </c>
      <c r="I20" s="24">
        <v>1803.7</v>
      </c>
      <c r="J20" s="24">
        <f>(G20-H20-I20)*12.36%</f>
        <v>9920.9146799999999</v>
      </c>
      <c r="K20" s="25">
        <f>G20-H20-I20+J20</f>
        <v>90187.214680000005</v>
      </c>
      <c r="L20" s="22">
        <v>82340</v>
      </c>
      <c r="M20" s="23">
        <v>700</v>
      </c>
      <c r="N20" s="24">
        <v>1794.25</v>
      </c>
      <c r="O20" s="24">
        <f>(L20-M20-N20)*12.36%</f>
        <v>9868.9346999999998</v>
      </c>
      <c r="P20" s="25">
        <f>L20-M20-N20+O20</f>
        <v>89714.684699999998</v>
      </c>
      <c r="Q20" s="22">
        <v>82340</v>
      </c>
      <c r="R20" s="23">
        <v>700</v>
      </c>
      <c r="S20" s="24">
        <v>1794.25</v>
      </c>
      <c r="T20" s="24">
        <f>(Q20-R20-S20)*12.36%</f>
        <v>9868.9346999999998</v>
      </c>
      <c r="U20" s="25">
        <f>Q20-R20-S20+T20</f>
        <v>89714.684699999998</v>
      </c>
      <c r="V20" s="22">
        <v>82710</v>
      </c>
      <c r="W20" s="23">
        <v>700</v>
      </c>
      <c r="X20" s="24">
        <v>1802.38</v>
      </c>
      <c r="Y20" s="24">
        <f>(V20-W20-X20)*12.36%</f>
        <v>9913.661831999998</v>
      </c>
      <c r="Z20" s="25">
        <f>V20-W20-X20+Y20</f>
        <v>90121.281831999993</v>
      </c>
      <c r="AA20" s="22">
        <v>82220</v>
      </c>
      <c r="AB20" s="23">
        <v>700</v>
      </c>
      <c r="AC20" s="24">
        <v>1791.62</v>
      </c>
      <c r="AD20" s="24">
        <f>(AA20-AB20-AC20)*12.36%</f>
        <v>9854.4277679999996</v>
      </c>
      <c r="AE20" s="25">
        <f>AA20-AB20-AC20+AD20</f>
        <v>89582.807767999999</v>
      </c>
      <c r="AF20" s="22">
        <v>82970</v>
      </c>
      <c r="AG20" s="23">
        <v>700</v>
      </c>
      <c r="AH20" s="24">
        <v>1808.1</v>
      </c>
      <c r="AI20" s="24">
        <f>(AF20-AG20-AH20)*12.36%</f>
        <v>9945.0908399999989</v>
      </c>
      <c r="AJ20" s="25">
        <f>AF20-AG20-AH20+AI20</f>
        <v>90406.990839999999</v>
      </c>
      <c r="AK20" s="22">
        <v>82710</v>
      </c>
      <c r="AL20" s="23">
        <v>700</v>
      </c>
      <c r="AM20" s="24">
        <v>1802.38</v>
      </c>
      <c r="AN20" s="24">
        <f>(AK20-AL20-AM20)*12.36%</f>
        <v>9913.661831999998</v>
      </c>
      <c r="AO20" s="25">
        <f>AK20-AL20-AM20+AN20</f>
        <v>90121.281831999993</v>
      </c>
    </row>
    <row r="21" spans="1:41" ht="15.75" thickBot="1">
      <c r="A21" s="73" t="s">
        <v>25</v>
      </c>
      <c r="B21" s="26"/>
      <c r="C21" s="27"/>
      <c r="D21" s="28"/>
      <c r="E21" s="28"/>
      <c r="F21" s="33"/>
      <c r="G21" s="76"/>
      <c r="H21" s="27"/>
      <c r="I21" s="27"/>
      <c r="J21" s="28"/>
      <c r="K21" s="33"/>
      <c r="L21" s="26"/>
      <c r="M21" s="27"/>
      <c r="N21" s="27"/>
      <c r="O21" s="28"/>
      <c r="P21" s="29"/>
      <c r="Q21" s="26"/>
      <c r="R21" s="27"/>
      <c r="S21" s="27"/>
      <c r="T21" s="28"/>
      <c r="U21" s="33"/>
      <c r="V21" s="26"/>
      <c r="W21" s="27"/>
      <c r="X21" s="27"/>
      <c r="Y21" s="28"/>
      <c r="Z21" s="29"/>
      <c r="AA21" s="26"/>
      <c r="AB21" s="27"/>
      <c r="AC21" s="27"/>
      <c r="AD21" s="28"/>
      <c r="AE21" s="29"/>
      <c r="AF21" s="26"/>
      <c r="AG21" s="27"/>
      <c r="AH21" s="27"/>
      <c r="AI21" s="28"/>
      <c r="AJ21" s="29"/>
      <c r="AK21" s="26"/>
      <c r="AL21" s="27"/>
      <c r="AM21" s="28"/>
      <c r="AN21" s="28"/>
      <c r="AO21" s="33"/>
    </row>
    <row r="22" spans="1:41">
      <c r="A22" s="68" t="s">
        <v>26</v>
      </c>
      <c r="B22" s="14"/>
      <c r="C22" s="15"/>
      <c r="D22" s="31"/>
      <c r="E22" s="31"/>
      <c r="F22" s="16"/>
      <c r="G22" s="78"/>
      <c r="H22" s="15"/>
      <c r="I22" s="15"/>
      <c r="J22" s="31"/>
      <c r="K22" s="16"/>
      <c r="L22" s="14"/>
      <c r="M22" s="15"/>
      <c r="N22" s="15"/>
      <c r="O22" s="31"/>
      <c r="P22" s="16"/>
      <c r="Q22" s="14"/>
      <c r="R22" s="15"/>
      <c r="S22" s="15"/>
      <c r="T22" s="31"/>
      <c r="U22" s="16"/>
      <c r="V22" s="22"/>
      <c r="W22" s="23"/>
      <c r="X22" s="23"/>
      <c r="Y22" s="24"/>
      <c r="Z22" s="30"/>
      <c r="AA22" s="22"/>
      <c r="AB22" s="23"/>
      <c r="AC22" s="23"/>
      <c r="AD22" s="24"/>
      <c r="AE22" s="25"/>
      <c r="AF22" s="22"/>
      <c r="AG22" s="23"/>
      <c r="AH22" s="23"/>
      <c r="AI22" s="24"/>
      <c r="AJ22" s="25"/>
      <c r="AK22" s="22"/>
      <c r="AL22" s="23"/>
      <c r="AM22" s="24"/>
      <c r="AN22" s="24"/>
      <c r="AO22" s="30"/>
    </row>
    <row r="23" spans="1:41" ht="15" customHeight="1">
      <c r="A23" s="71" t="s">
        <v>27</v>
      </c>
      <c r="B23" s="22">
        <v>85460</v>
      </c>
      <c r="C23" s="23">
        <v>700</v>
      </c>
      <c r="D23" s="24">
        <v>1862.82</v>
      </c>
      <c r="E23" s="24">
        <f>(B23-C23-D23)*12.36%</f>
        <v>10246.091447999997</v>
      </c>
      <c r="F23" s="25">
        <f>B23-C23-D23+E23</f>
        <v>93143.271447999985</v>
      </c>
      <c r="G23" s="77">
        <v>84870</v>
      </c>
      <c r="H23" s="23">
        <v>700</v>
      </c>
      <c r="I23" s="24">
        <v>1849.96</v>
      </c>
      <c r="J23" s="24">
        <f>(G23-H23-I23)*12.36%</f>
        <v>10174.756943999999</v>
      </c>
      <c r="K23" s="25">
        <f>G23-H23-I23+J23</f>
        <v>92494.796943999987</v>
      </c>
      <c r="L23" s="22">
        <v>84490</v>
      </c>
      <c r="M23" s="23">
        <v>700</v>
      </c>
      <c r="N23" s="24">
        <v>1841.5</v>
      </c>
      <c r="O23" s="24">
        <f>(L23-M23-N23)*12.36%</f>
        <v>10128.834599999998</v>
      </c>
      <c r="P23" s="25">
        <f>L23-M23-N23+O23</f>
        <v>92077.334600000002</v>
      </c>
      <c r="Q23" s="22">
        <v>84490</v>
      </c>
      <c r="R23" s="23">
        <v>700</v>
      </c>
      <c r="S23" s="24">
        <v>1841.5</v>
      </c>
      <c r="T23" s="24">
        <f>(Q23-R23-S23)*12.36%</f>
        <v>10128.834599999998</v>
      </c>
      <c r="U23" s="25">
        <f>Q23-R23-S23+T23</f>
        <v>92077.334600000002</v>
      </c>
      <c r="V23" s="22">
        <v>84850</v>
      </c>
      <c r="W23" s="23">
        <v>700</v>
      </c>
      <c r="X23" s="24">
        <v>1849.42</v>
      </c>
      <c r="Y23" s="24">
        <f>(V23-W23-X23)*12.36%</f>
        <v>10172.351687999999</v>
      </c>
      <c r="Z23" s="25">
        <f>V23-W23-X23+Y23</f>
        <v>92472.931687999997</v>
      </c>
      <c r="AA23" s="22">
        <v>84360</v>
      </c>
      <c r="AB23" s="23">
        <v>700</v>
      </c>
      <c r="AC23" s="24">
        <v>1838.65</v>
      </c>
      <c r="AD23" s="24">
        <f>(AA23-AB23-AC23)*12.36%</f>
        <v>10113.11886</v>
      </c>
      <c r="AE23" s="25">
        <f>AA23-AB23-AC23+AD23</f>
        <v>91934.468860000008</v>
      </c>
      <c r="AF23" s="22">
        <v>85110</v>
      </c>
      <c r="AG23" s="23">
        <v>700</v>
      </c>
      <c r="AH23" s="24">
        <v>1855.13</v>
      </c>
      <c r="AI23" s="24">
        <f>(AF23-AG23-AH23)*12.36%</f>
        <v>10203.781931999998</v>
      </c>
      <c r="AJ23" s="25">
        <f>AF23-AG23-AH23+AI23</f>
        <v>92758.651931999993</v>
      </c>
      <c r="AK23" s="22">
        <v>84850</v>
      </c>
      <c r="AL23" s="23">
        <v>700</v>
      </c>
      <c r="AM23" s="24">
        <v>1849.42</v>
      </c>
      <c r="AN23" s="24">
        <f>(AK23-AL23-AM23)*12.36%</f>
        <v>10172.351687999999</v>
      </c>
      <c r="AO23" s="25">
        <f>AK23-AL23-AM23+AN23</f>
        <v>92472.931687999997</v>
      </c>
    </row>
    <row r="24" spans="1:41" ht="15" customHeight="1" thickBot="1">
      <c r="A24" s="73" t="s">
        <v>28</v>
      </c>
      <c r="B24" s="26"/>
      <c r="C24" s="27"/>
      <c r="D24" s="28"/>
      <c r="E24" s="28"/>
      <c r="F24" s="33"/>
      <c r="G24" s="76"/>
      <c r="H24" s="27"/>
      <c r="I24" s="27"/>
      <c r="J24" s="28"/>
      <c r="K24" s="33"/>
      <c r="L24" s="26"/>
      <c r="M24" s="27"/>
      <c r="N24" s="27"/>
      <c r="O24" s="28"/>
      <c r="P24" s="29"/>
      <c r="Q24" s="26"/>
      <c r="R24" s="27"/>
      <c r="S24" s="27"/>
      <c r="T24" s="28"/>
      <c r="U24" s="33"/>
      <c r="V24" s="26"/>
      <c r="W24" s="27"/>
      <c r="X24" s="27"/>
      <c r="Y24" s="28"/>
      <c r="Z24" s="29"/>
      <c r="AA24" s="26"/>
      <c r="AB24" s="27"/>
      <c r="AC24" s="27"/>
      <c r="AD24" s="28"/>
      <c r="AE24" s="29"/>
      <c r="AF24" s="26"/>
      <c r="AG24" s="27"/>
      <c r="AH24" s="27"/>
      <c r="AI24" s="28"/>
      <c r="AJ24" s="29"/>
      <c r="AK24" s="26"/>
      <c r="AL24" s="27"/>
      <c r="AM24" s="28"/>
      <c r="AN24" s="28"/>
      <c r="AO24" s="33"/>
    </row>
    <row r="25" spans="1:41" ht="15" customHeight="1">
      <c r="A25" s="71" t="s">
        <v>29</v>
      </c>
      <c r="B25" s="14">
        <v>89240</v>
      </c>
      <c r="C25" s="15">
        <v>700</v>
      </c>
      <c r="D25" s="31">
        <v>1945.9</v>
      </c>
      <c r="E25" s="24">
        <f>(B25-C25-D25)*12.36%</f>
        <v>10703.03076</v>
      </c>
      <c r="F25" s="79">
        <f>B25-C25-D25+E25</f>
        <v>97297.13076</v>
      </c>
      <c r="G25" s="77">
        <v>88650</v>
      </c>
      <c r="H25" s="23">
        <v>700</v>
      </c>
      <c r="I25" s="24">
        <v>1932.93</v>
      </c>
      <c r="J25" s="24">
        <f>(G25-H25-I25)*12.36%</f>
        <v>10631.709852</v>
      </c>
      <c r="K25" s="25">
        <f>G25-H25-I25+J25</f>
        <v>96648.779852000007</v>
      </c>
      <c r="L25" s="22">
        <v>88270</v>
      </c>
      <c r="M25" s="23">
        <v>700</v>
      </c>
      <c r="N25" s="24">
        <v>1924.58</v>
      </c>
      <c r="O25" s="24">
        <f>(L25-M25-N25)*12.36%</f>
        <v>10585.773911999999</v>
      </c>
      <c r="P25" s="25">
        <f>L25-M25-N25+O25</f>
        <v>96231.193912000002</v>
      </c>
      <c r="Q25" s="22">
        <v>88270</v>
      </c>
      <c r="R25" s="23">
        <v>700</v>
      </c>
      <c r="S25" s="24">
        <v>1924.58</v>
      </c>
      <c r="T25" s="24">
        <f>(Q25-R25-S25)*12.36%</f>
        <v>10585.773911999999</v>
      </c>
      <c r="U25" s="25">
        <f>Q25-R25-S25+T25</f>
        <v>96231.193912000002</v>
      </c>
      <c r="V25" s="22">
        <v>88630</v>
      </c>
      <c r="W25" s="23">
        <v>700</v>
      </c>
      <c r="X25" s="24">
        <v>1932.49</v>
      </c>
      <c r="Y25" s="24">
        <f>(V25-W25-X25)*12.36%</f>
        <v>10629.292235999998</v>
      </c>
      <c r="Z25" s="25">
        <f>V25-W25-X25+Y25</f>
        <v>96626.802235999989</v>
      </c>
      <c r="AA25" s="22">
        <v>88140</v>
      </c>
      <c r="AB25" s="23">
        <v>700</v>
      </c>
      <c r="AC25" s="24">
        <v>1921.72</v>
      </c>
      <c r="AD25" s="24">
        <f>(AA25-AB25-AC25)*12.36%</f>
        <v>10570.059407999999</v>
      </c>
      <c r="AE25" s="25">
        <f>AA25-AB25-AC25+AD25</f>
        <v>96088.339408</v>
      </c>
      <c r="AF25" s="22">
        <v>88890</v>
      </c>
      <c r="AG25" s="23">
        <v>700</v>
      </c>
      <c r="AH25" s="24">
        <v>1938.21</v>
      </c>
      <c r="AI25" s="24">
        <f>(AF25-AG25-AH25)*12.36%</f>
        <v>10660.721243999998</v>
      </c>
      <c r="AJ25" s="25">
        <f>AF25-AG25-AH25+AI25</f>
        <v>96912.511243999994</v>
      </c>
      <c r="AK25" s="22">
        <v>88630</v>
      </c>
      <c r="AL25" s="23">
        <v>700</v>
      </c>
      <c r="AM25" s="24">
        <v>1932.49</v>
      </c>
      <c r="AN25" s="24">
        <f>(AK25-AL25-AM25)*12.36%</f>
        <v>10629.292235999998</v>
      </c>
      <c r="AO25" s="25">
        <f>AK25-AL25-AM25+AN25</f>
        <v>96626.802235999989</v>
      </c>
    </row>
    <row r="26" spans="1:41" ht="16.5" customHeight="1" thickBot="1">
      <c r="A26" s="73" t="s">
        <v>30</v>
      </c>
      <c r="B26" s="38"/>
      <c r="C26" s="27"/>
      <c r="D26" s="28"/>
      <c r="E26" s="28"/>
      <c r="F26" s="33"/>
      <c r="G26" s="76"/>
      <c r="H26" s="27"/>
      <c r="I26" s="27"/>
      <c r="J26" s="28"/>
      <c r="K26" s="33"/>
      <c r="L26" s="26"/>
      <c r="M26" s="27"/>
      <c r="N26" s="27"/>
      <c r="O26" s="28"/>
      <c r="P26" s="29"/>
      <c r="Q26" s="26"/>
      <c r="R26" s="27"/>
      <c r="S26" s="27"/>
      <c r="T26" s="28"/>
      <c r="U26" s="33"/>
      <c r="V26" s="26"/>
      <c r="W26" s="27"/>
      <c r="X26" s="27"/>
      <c r="Y26" s="28"/>
      <c r="Z26" s="29"/>
      <c r="AA26" s="26"/>
      <c r="AB26" s="27"/>
      <c r="AC26" s="27"/>
      <c r="AD26" s="28"/>
      <c r="AE26" s="29"/>
      <c r="AF26" s="26"/>
      <c r="AG26" s="27"/>
      <c r="AH26" s="27"/>
      <c r="AI26" s="28"/>
      <c r="AJ26" s="29"/>
      <c r="AK26" s="38"/>
      <c r="AL26" s="27"/>
      <c r="AM26" s="28"/>
      <c r="AN26" s="28"/>
      <c r="AO26" s="33"/>
    </row>
    <row r="27" spans="1:41" ht="15.75" customHeight="1">
      <c r="A27" s="192" t="s">
        <v>31</v>
      </c>
      <c r="B27" s="14"/>
      <c r="C27" s="15"/>
      <c r="D27" s="31"/>
      <c r="E27" s="31"/>
      <c r="F27" s="16"/>
      <c r="G27" s="75"/>
      <c r="H27" s="15"/>
      <c r="I27" s="23"/>
      <c r="J27" s="24"/>
      <c r="K27" s="30"/>
      <c r="L27" s="22"/>
      <c r="M27" s="23"/>
      <c r="N27" s="23"/>
      <c r="O27" s="24"/>
      <c r="P27" s="30"/>
      <c r="Q27" s="22"/>
      <c r="R27" s="23"/>
      <c r="S27" s="23"/>
      <c r="T27" s="24"/>
      <c r="U27" s="30"/>
      <c r="V27" s="22"/>
      <c r="W27" s="23"/>
      <c r="X27" s="23"/>
      <c r="Y27" s="24"/>
      <c r="Z27" s="30"/>
      <c r="AA27" s="22"/>
      <c r="AB27" s="23"/>
      <c r="AC27" s="23"/>
      <c r="AD27" s="24"/>
      <c r="AE27" s="25"/>
      <c r="AF27" s="22"/>
      <c r="AG27" s="23"/>
      <c r="AH27" s="23"/>
      <c r="AI27" s="24"/>
      <c r="AJ27" s="25"/>
      <c r="AK27" s="22"/>
      <c r="AL27" s="23"/>
      <c r="AM27" s="24"/>
      <c r="AN27" s="24"/>
      <c r="AO27" s="30"/>
    </row>
    <row r="28" spans="1:41" ht="17.25" customHeight="1">
      <c r="A28" s="71" t="s">
        <v>32</v>
      </c>
      <c r="B28" s="22">
        <v>85670</v>
      </c>
      <c r="C28" s="23">
        <v>700</v>
      </c>
      <c r="D28" s="24">
        <v>1867.44</v>
      </c>
      <c r="E28" s="24">
        <f>(B28-C28-D28)*12.36%</f>
        <v>10271.476416</v>
      </c>
      <c r="F28" s="25">
        <f>B28-C28-D28+E28</f>
        <v>93374.036416000003</v>
      </c>
      <c r="G28" s="77">
        <v>85380</v>
      </c>
      <c r="H28" s="23">
        <v>700</v>
      </c>
      <c r="I28" s="24">
        <v>1861.06</v>
      </c>
      <c r="J28" s="24">
        <f>(G28-H28-I28)*12.36%</f>
        <v>10236.420983999998</v>
      </c>
      <c r="K28" s="25">
        <f>G28-H28-I28+J28</f>
        <v>93055.360983999999</v>
      </c>
      <c r="L28" s="22">
        <v>84620</v>
      </c>
      <c r="M28" s="23">
        <v>700</v>
      </c>
      <c r="N28" s="24">
        <v>1844.36</v>
      </c>
      <c r="O28" s="24">
        <f>(L28-M28-N28)*12.36%</f>
        <v>10144.549104</v>
      </c>
      <c r="P28" s="25">
        <f>L28-M28-N28+O28</f>
        <v>92220.189104000005</v>
      </c>
      <c r="Q28" s="22">
        <v>84620</v>
      </c>
      <c r="R28" s="23">
        <v>700</v>
      </c>
      <c r="S28" s="24">
        <v>1844.36</v>
      </c>
      <c r="T28" s="24">
        <f>(Q28-R28-S28)*12.36%</f>
        <v>10144.549104</v>
      </c>
      <c r="U28" s="25">
        <f>Q28-R28-S28+T28</f>
        <v>92220.189104000005</v>
      </c>
      <c r="V28" s="22">
        <v>84940</v>
      </c>
      <c r="W28" s="23">
        <v>700</v>
      </c>
      <c r="X28" s="24">
        <v>1851.39</v>
      </c>
      <c r="Y28" s="24">
        <f>(V28-W28-X28)*12.36%</f>
        <v>10183.232195999999</v>
      </c>
      <c r="Z28" s="25">
        <f>V28-W28-X28+Y28</f>
        <v>92571.842195999998</v>
      </c>
      <c r="AA28" s="22">
        <v>84470</v>
      </c>
      <c r="AB28" s="23">
        <v>700</v>
      </c>
      <c r="AC28" s="24">
        <v>1841.06</v>
      </c>
      <c r="AD28" s="24">
        <f>(AA28-AB28-AC28)*12.36%</f>
        <v>10126.416984</v>
      </c>
      <c r="AE28" s="25">
        <f>AA28-AB28-AC28+AD28</f>
        <v>92055.356983999998</v>
      </c>
      <c r="AF28" s="22">
        <v>85200</v>
      </c>
      <c r="AG28" s="23">
        <v>700</v>
      </c>
      <c r="AH28" s="24">
        <v>1857.11</v>
      </c>
      <c r="AI28" s="24">
        <f>(AF28-AG28-AH28)*12.36%</f>
        <v>10214.661203999998</v>
      </c>
      <c r="AJ28" s="25">
        <f>AF28-AG28-AH28+AI28</f>
        <v>92857.551204000003</v>
      </c>
      <c r="AK28" s="22">
        <v>84940</v>
      </c>
      <c r="AL28" s="23">
        <v>700</v>
      </c>
      <c r="AM28" s="24">
        <v>1851.39</v>
      </c>
      <c r="AN28" s="24">
        <f>(AK28-AL28-AM28)*12.36%</f>
        <v>10183.232195999999</v>
      </c>
      <c r="AO28" s="25">
        <f>AK28-AL28-AM28+AN28</f>
        <v>92571.842195999998</v>
      </c>
    </row>
    <row r="29" spans="1:41" ht="15.75" thickBot="1">
      <c r="A29" s="73" t="s">
        <v>33</v>
      </c>
      <c r="B29" s="26"/>
      <c r="C29" s="27"/>
      <c r="D29" s="28"/>
      <c r="E29" s="28"/>
      <c r="F29" s="33"/>
      <c r="G29" s="74"/>
      <c r="H29" s="27"/>
      <c r="I29" s="27"/>
      <c r="J29" s="28"/>
      <c r="K29" s="33"/>
      <c r="L29" s="38"/>
      <c r="M29" s="27"/>
      <c r="N29" s="27"/>
      <c r="O29" s="28"/>
      <c r="P29" s="29"/>
      <c r="Q29" s="38"/>
      <c r="R29" s="27"/>
      <c r="S29" s="27"/>
      <c r="T29" s="28"/>
      <c r="U29" s="33"/>
      <c r="V29" s="38"/>
      <c r="W29" s="27"/>
      <c r="X29" s="27"/>
      <c r="Y29" s="28"/>
      <c r="Z29" s="29"/>
      <c r="AA29" s="38"/>
      <c r="AB29" s="27"/>
      <c r="AC29" s="27"/>
      <c r="AD29" s="28"/>
      <c r="AE29" s="29"/>
      <c r="AF29" s="38"/>
      <c r="AG29" s="27"/>
      <c r="AH29" s="27"/>
      <c r="AI29" s="28"/>
      <c r="AJ29" s="29"/>
      <c r="AK29" s="26"/>
      <c r="AL29" s="27"/>
      <c r="AM29" s="28"/>
      <c r="AN29" s="28"/>
      <c r="AO29" s="33"/>
    </row>
    <row r="30" spans="1:41" ht="16.5" customHeight="1">
      <c r="A30" s="192" t="s">
        <v>34</v>
      </c>
      <c r="B30" s="14"/>
      <c r="C30" s="15"/>
      <c r="D30" s="31"/>
      <c r="E30" s="31"/>
      <c r="F30" s="16"/>
      <c r="G30" s="75"/>
      <c r="H30" s="15"/>
      <c r="I30" s="23"/>
      <c r="J30" s="24"/>
      <c r="K30" s="30"/>
      <c r="L30" s="22"/>
      <c r="M30" s="23"/>
      <c r="N30" s="23"/>
      <c r="O30" s="24"/>
      <c r="P30" s="30"/>
      <c r="Q30" s="22"/>
      <c r="R30" s="23"/>
      <c r="S30" s="23"/>
      <c r="T30" s="24"/>
      <c r="U30" s="30"/>
      <c r="V30" s="22"/>
      <c r="W30" s="23"/>
      <c r="X30" s="23"/>
      <c r="Y30" s="24"/>
      <c r="Z30" s="30"/>
      <c r="AA30" s="22"/>
      <c r="AB30" s="23"/>
      <c r="AC30" s="23"/>
      <c r="AD30" s="24"/>
      <c r="AE30" s="25"/>
      <c r="AF30" s="22"/>
      <c r="AG30" s="23"/>
      <c r="AH30" s="23"/>
      <c r="AI30" s="24"/>
      <c r="AJ30" s="25"/>
      <c r="AK30" s="22"/>
      <c r="AL30" s="23"/>
      <c r="AM30" s="24"/>
      <c r="AN30" s="24"/>
      <c r="AO30" s="30"/>
    </row>
    <row r="31" spans="1:41" ht="17.25" customHeight="1">
      <c r="A31" s="71" t="s">
        <v>35</v>
      </c>
      <c r="B31" s="22">
        <v>84390</v>
      </c>
      <c r="C31" s="23">
        <v>700</v>
      </c>
      <c r="D31" s="24">
        <v>1839.31</v>
      </c>
      <c r="E31" s="24">
        <f>(B31-C31-D31)*12.36%</f>
        <v>10116.745283999999</v>
      </c>
      <c r="F31" s="25">
        <f>B31-C31-D31+E31</f>
        <v>91967.435284000007</v>
      </c>
      <c r="G31" s="77">
        <v>84110</v>
      </c>
      <c r="H31" s="23">
        <v>700</v>
      </c>
      <c r="I31" s="24">
        <v>1833.15</v>
      </c>
      <c r="J31" s="24">
        <f>(G31-H31-I31)*12.36%</f>
        <v>10082.898659999999</v>
      </c>
      <c r="K31" s="25">
        <f>G31-H31-I31+J31</f>
        <v>91659.748660000012</v>
      </c>
      <c r="L31" s="22">
        <v>83420</v>
      </c>
      <c r="M31" s="23">
        <v>700</v>
      </c>
      <c r="N31" s="24">
        <v>1817.99</v>
      </c>
      <c r="O31" s="24">
        <f>(L31-M31-N31)*12.36%</f>
        <v>9999.4884359999978</v>
      </c>
      <c r="P31" s="25">
        <f>L31-M31-N31+O31</f>
        <v>90901.498435999994</v>
      </c>
      <c r="Q31" s="22">
        <v>83420</v>
      </c>
      <c r="R31" s="23">
        <v>700</v>
      </c>
      <c r="S31" s="24">
        <v>1817.99</v>
      </c>
      <c r="T31" s="24">
        <f>(Q31-R31-S31)*12.36%</f>
        <v>9999.4884359999978</v>
      </c>
      <c r="U31" s="25">
        <f>Q31-R31-S31+T31</f>
        <v>90901.498435999994</v>
      </c>
      <c r="V31" s="22">
        <v>83710</v>
      </c>
      <c r="W31" s="23">
        <v>700</v>
      </c>
      <c r="X31" s="24">
        <v>1824.36</v>
      </c>
      <c r="Y31" s="24">
        <f>(V31-W31-X31)*12.36%</f>
        <v>10034.545103999999</v>
      </c>
      <c r="Z31" s="25">
        <f>V31-W31-X31+Y31</f>
        <v>91220.185104000004</v>
      </c>
      <c r="AA31" s="22">
        <v>83310</v>
      </c>
      <c r="AB31" s="23">
        <v>700</v>
      </c>
      <c r="AC31" s="24">
        <v>1815.57</v>
      </c>
      <c r="AD31" s="24">
        <f>(AA31-AB31-AC31)*12.36%</f>
        <v>9986.1915479999989</v>
      </c>
      <c r="AE31" s="25">
        <f>AA31-AB31-AC31+AD31</f>
        <v>90780.621547999996</v>
      </c>
      <c r="AF31" s="22">
        <v>83970</v>
      </c>
      <c r="AG31" s="23">
        <v>700</v>
      </c>
      <c r="AH31" s="24">
        <v>1830.08</v>
      </c>
      <c r="AI31" s="24">
        <f>(AF31-AG31-AH31)*12.36%</f>
        <v>10065.974111999998</v>
      </c>
      <c r="AJ31" s="25">
        <f>AF31-AG31-AH31+AI31</f>
        <v>91505.894111999994</v>
      </c>
      <c r="AK31" s="22">
        <v>83710</v>
      </c>
      <c r="AL31" s="23">
        <v>700</v>
      </c>
      <c r="AM31" s="24">
        <v>1824.36</v>
      </c>
      <c r="AN31" s="24">
        <f>(AK31-AL31-AM31)*12.36%</f>
        <v>10034.545103999999</v>
      </c>
      <c r="AO31" s="25">
        <f>AK31-AL31-AM31+AN31</f>
        <v>91220.185104000004</v>
      </c>
    </row>
    <row r="32" spans="1:41" ht="15.75" customHeight="1" thickBot="1">
      <c r="A32" s="73" t="s">
        <v>36</v>
      </c>
      <c r="B32" s="26"/>
      <c r="C32" s="27"/>
      <c r="D32" s="28"/>
      <c r="E32" s="28"/>
      <c r="F32" s="33"/>
      <c r="G32" s="76"/>
      <c r="H32" s="27"/>
      <c r="I32" s="27"/>
      <c r="J32" s="28"/>
      <c r="K32" s="33"/>
      <c r="L32" s="26"/>
      <c r="M32" s="27"/>
      <c r="N32" s="27"/>
      <c r="O32" s="28"/>
      <c r="P32" s="29"/>
      <c r="Q32" s="26"/>
      <c r="R32" s="27"/>
      <c r="S32" s="27"/>
      <c r="T32" s="28"/>
      <c r="U32" s="33"/>
      <c r="V32" s="26"/>
      <c r="W32" s="27"/>
      <c r="X32" s="27"/>
      <c r="Y32" s="28"/>
      <c r="Z32" s="29"/>
      <c r="AA32" s="26"/>
      <c r="AB32" s="27"/>
      <c r="AC32" s="27"/>
      <c r="AD32" s="28"/>
      <c r="AE32" s="29"/>
      <c r="AF32" s="26"/>
      <c r="AG32" s="27"/>
      <c r="AH32" s="27"/>
      <c r="AI32" s="28"/>
      <c r="AJ32" s="29"/>
      <c r="AK32" s="26"/>
      <c r="AL32" s="27"/>
      <c r="AM32" s="28"/>
      <c r="AN32" s="28"/>
      <c r="AO32" s="33"/>
    </row>
    <row r="33" spans="1:41" ht="16.5" customHeight="1">
      <c r="A33" s="192" t="s">
        <v>37</v>
      </c>
      <c r="B33" s="14"/>
      <c r="C33" s="15"/>
      <c r="D33" s="31"/>
      <c r="E33" s="31"/>
      <c r="F33" s="16"/>
      <c r="G33" s="75"/>
      <c r="H33" s="15"/>
      <c r="I33" s="23"/>
      <c r="J33" s="24"/>
      <c r="K33" s="30"/>
      <c r="L33" s="22"/>
      <c r="M33" s="23"/>
      <c r="N33" s="23"/>
      <c r="O33" s="24"/>
      <c r="P33" s="30"/>
      <c r="Q33" s="22"/>
      <c r="R33" s="23"/>
      <c r="S33" s="23"/>
      <c r="T33" s="24"/>
      <c r="U33" s="30"/>
      <c r="V33" s="22"/>
      <c r="W33" s="23"/>
      <c r="X33" s="23"/>
      <c r="Y33" s="24"/>
      <c r="Z33" s="30"/>
      <c r="AA33" s="22"/>
      <c r="AB33" s="23"/>
      <c r="AC33" s="23"/>
      <c r="AD33" s="24"/>
      <c r="AE33" s="25"/>
      <c r="AF33" s="22"/>
      <c r="AG33" s="23"/>
      <c r="AH33" s="23"/>
      <c r="AI33" s="24"/>
      <c r="AJ33" s="25"/>
      <c r="AK33" s="22"/>
      <c r="AL33" s="23"/>
      <c r="AM33" s="24"/>
      <c r="AN33" s="24"/>
      <c r="AO33" s="30"/>
    </row>
    <row r="34" spans="1:41" ht="15" customHeight="1">
      <c r="A34" s="71" t="s">
        <v>38</v>
      </c>
      <c r="B34" s="22">
        <v>85960</v>
      </c>
      <c r="C34" s="23">
        <v>700</v>
      </c>
      <c r="D34" s="24">
        <v>1873.81</v>
      </c>
      <c r="E34" s="24">
        <f>(B34-C34-D34)*12.36%</f>
        <v>10306.533083999999</v>
      </c>
      <c r="F34" s="25">
        <f>B34-C34-D34+E34</f>
        <v>93692.723083999997</v>
      </c>
      <c r="G34" s="77">
        <v>85370</v>
      </c>
      <c r="H34" s="23">
        <v>700</v>
      </c>
      <c r="I34" s="24">
        <v>1860.84</v>
      </c>
      <c r="J34" s="24">
        <f>(G34-H34-I34)*12.36%</f>
        <v>10235.212175999999</v>
      </c>
      <c r="K34" s="25">
        <f>G34-H34-I34+J34</f>
        <v>93044.372176000004</v>
      </c>
      <c r="L34" s="22">
        <v>84990</v>
      </c>
      <c r="M34" s="23">
        <v>700</v>
      </c>
      <c r="N34" s="24">
        <v>1852.49</v>
      </c>
      <c r="O34" s="24">
        <f>(L34-M34-N34)*12.36%</f>
        <v>10189.276235999998</v>
      </c>
      <c r="P34" s="25">
        <f>L34-M34-N34+O34</f>
        <v>92626.786235999985</v>
      </c>
      <c r="Q34" s="22">
        <v>84990</v>
      </c>
      <c r="R34" s="23">
        <v>700</v>
      </c>
      <c r="S34" s="24">
        <v>1852.49</v>
      </c>
      <c r="T34" s="24">
        <f>(Q34-R34-S34)*12.36%</f>
        <v>10189.276235999998</v>
      </c>
      <c r="U34" s="25">
        <f>Q34-R34-S34+T34</f>
        <v>92626.786235999985</v>
      </c>
      <c r="V34" s="22">
        <v>85350</v>
      </c>
      <c r="W34" s="23">
        <v>700</v>
      </c>
      <c r="X34" s="24">
        <v>1860.41</v>
      </c>
      <c r="Y34" s="24">
        <f>(V34-W34-X34)*12.36%</f>
        <v>10232.793323999998</v>
      </c>
      <c r="Z34" s="25">
        <f>V34-W34-X34+Y34</f>
        <v>93022.383323999995</v>
      </c>
      <c r="AA34" s="22">
        <v>84860</v>
      </c>
      <c r="AB34" s="23">
        <v>700</v>
      </c>
      <c r="AC34" s="23">
        <v>1849.64</v>
      </c>
      <c r="AD34" s="24">
        <f>(AA34-AB34-AC34)*12.36%</f>
        <v>10173.560495999998</v>
      </c>
      <c r="AE34" s="25">
        <f>AA34-AB34-AC34+AD34</f>
        <v>92483.920496000006</v>
      </c>
      <c r="AF34" s="22">
        <v>85610</v>
      </c>
      <c r="AG34" s="23">
        <v>700</v>
      </c>
      <c r="AH34" s="24">
        <v>1866.12</v>
      </c>
      <c r="AI34" s="24">
        <f>(AF34-AG34-AH34)*12.36%</f>
        <v>10264.223567999999</v>
      </c>
      <c r="AJ34" s="25">
        <f>AF34-AG34-AH34+AI34</f>
        <v>93308.103568000006</v>
      </c>
      <c r="AK34" s="22">
        <v>85350</v>
      </c>
      <c r="AL34" s="23">
        <v>700</v>
      </c>
      <c r="AM34" s="24">
        <v>1860.41</v>
      </c>
      <c r="AN34" s="24">
        <f>(AK34-AL34-AM34)*12.36%</f>
        <v>10232.793323999998</v>
      </c>
      <c r="AO34" s="25">
        <f>AK34-AL34-AM34+AN34</f>
        <v>93022.383323999995</v>
      </c>
    </row>
    <row r="35" spans="1:41" ht="16.5" customHeight="1" thickBot="1">
      <c r="A35" s="73" t="s">
        <v>39</v>
      </c>
      <c r="B35" s="26"/>
      <c r="C35" s="27"/>
      <c r="D35" s="28"/>
      <c r="E35" s="28"/>
      <c r="F35" s="33"/>
      <c r="G35" s="76"/>
      <c r="H35" s="27"/>
      <c r="I35" s="28"/>
      <c r="J35" s="28"/>
      <c r="K35" s="33"/>
      <c r="L35" s="26"/>
      <c r="M35" s="27"/>
      <c r="N35" s="27"/>
      <c r="O35" s="28"/>
      <c r="P35" s="29"/>
      <c r="Q35" s="26"/>
      <c r="R35" s="27"/>
      <c r="S35" s="27"/>
      <c r="T35" s="28"/>
      <c r="U35" s="33"/>
      <c r="V35" s="26"/>
      <c r="W35" s="27"/>
      <c r="X35" s="27"/>
      <c r="Y35" s="28"/>
      <c r="Z35" s="29"/>
      <c r="AA35" s="26"/>
      <c r="AB35" s="27"/>
      <c r="AC35" s="27"/>
      <c r="AD35" s="28"/>
      <c r="AE35" s="29"/>
      <c r="AF35" s="26"/>
      <c r="AG35" s="27"/>
      <c r="AH35" s="27"/>
      <c r="AI35" s="28"/>
      <c r="AJ35" s="29"/>
      <c r="AK35" s="26"/>
      <c r="AL35" s="27"/>
      <c r="AM35" s="28"/>
      <c r="AN35" s="28"/>
      <c r="AO35" s="33"/>
    </row>
    <row r="36" spans="1:41" ht="16.5" customHeight="1">
      <c r="A36" s="192" t="s">
        <v>40</v>
      </c>
      <c r="B36" s="14"/>
      <c r="C36" s="15"/>
      <c r="D36" s="31"/>
      <c r="E36" s="31"/>
      <c r="F36" s="16"/>
      <c r="G36" s="75"/>
      <c r="H36" s="15"/>
      <c r="I36" s="24"/>
      <c r="J36" s="24"/>
      <c r="K36" s="30"/>
      <c r="L36" s="22"/>
      <c r="M36" s="23"/>
      <c r="N36" s="23"/>
      <c r="O36" s="24"/>
      <c r="P36" s="30"/>
      <c r="Q36" s="22"/>
      <c r="R36" s="23"/>
      <c r="S36" s="23"/>
      <c r="T36" s="24"/>
      <c r="U36" s="30"/>
      <c r="V36" s="22"/>
      <c r="W36" s="23"/>
      <c r="X36" s="23"/>
      <c r="Y36" s="24"/>
      <c r="Z36" s="30"/>
      <c r="AA36" s="22"/>
      <c r="AB36" s="23"/>
      <c r="AC36" s="23"/>
      <c r="AD36" s="24"/>
      <c r="AE36" s="25"/>
      <c r="AF36" s="22"/>
      <c r="AG36" s="23"/>
      <c r="AH36" s="23"/>
      <c r="AI36" s="24"/>
      <c r="AJ36" s="25"/>
      <c r="AK36" s="22"/>
      <c r="AL36" s="23"/>
      <c r="AM36" s="24"/>
      <c r="AN36" s="24"/>
      <c r="AO36" s="30"/>
    </row>
    <row r="37" spans="1:41" ht="15" customHeight="1">
      <c r="A37" s="71" t="s">
        <v>41</v>
      </c>
      <c r="B37" s="22">
        <v>87490</v>
      </c>
      <c r="C37" s="23">
        <v>700</v>
      </c>
      <c r="D37" s="24">
        <v>1907.44</v>
      </c>
      <c r="E37" s="24">
        <f>(B37-C37-D37)*12.36%</f>
        <v>10491.484415999999</v>
      </c>
      <c r="F37" s="25">
        <f>B37-C37-D37+E37</f>
        <v>95374.04441599999</v>
      </c>
      <c r="G37" s="77">
        <v>86870</v>
      </c>
      <c r="H37" s="23">
        <v>700</v>
      </c>
      <c r="I37" s="24">
        <v>1893.81</v>
      </c>
      <c r="J37" s="24">
        <f>(G37-H37-I37)*12.36%</f>
        <v>10416.537084</v>
      </c>
      <c r="K37" s="25">
        <f>G37-H37-I37+J37</f>
        <v>94692.727083999998</v>
      </c>
      <c r="L37" s="22">
        <v>86520</v>
      </c>
      <c r="M37" s="23">
        <v>700</v>
      </c>
      <c r="N37" s="24">
        <v>1886.12</v>
      </c>
      <c r="O37" s="24">
        <f>(L37-M37-N37)*12.36%</f>
        <v>10374.227568</v>
      </c>
      <c r="P37" s="25">
        <f>L37-M37-N37+O37</f>
        <v>94308.107568000007</v>
      </c>
      <c r="Q37" s="22">
        <v>86520</v>
      </c>
      <c r="R37" s="23">
        <v>700</v>
      </c>
      <c r="S37" s="24">
        <v>1886.12</v>
      </c>
      <c r="T37" s="24">
        <f>(Q37-R37-S37)*12.36%</f>
        <v>10374.227568</v>
      </c>
      <c r="U37" s="25">
        <f>Q37-R37-S37+T37</f>
        <v>94308.107568000007</v>
      </c>
      <c r="V37" s="22">
        <v>86890</v>
      </c>
      <c r="W37" s="23">
        <v>700</v>
      </c>
      <c r="X37" s="24">
        <v>1894.25</v>
      </c>
      <c r="Y37" s="24">
        <f>(V37-W37-X37)*12.36%</f>
        <v>10418.954699999998</v>
      </c>
      <c r="Z37" s="25">
        <f>V37-W37-X37+Y37</f>
        <v>94714.704700000002</v>
      </c>
      <c r="AA37" s="22">
        <v>86400</v>
      </c>
      <c r="AB37" s="23">
        <v>700</v>
      </c>
      <c r="AC37" s="24">
        <v>1883.48</v>
      </c>
      <c r="AD37" s="24">
        <f>(AA37-AB37-AC37)*12.36%</f>
        <v>10359.721872</v>
      </c>
      <c r="AE37" s="25">
        <f>AA37-AB37-AC37+AD37</f>
        <v>94176.241871999999</v>
      </c>
      <c r="AF37" s="22">
        <v>87150</v>
      </c>
      <c r="AG37" s="23">
        <v>700</v>
      </c>
      <c r="AH37" s="24">
        <v>1899.96</v>
      </c>
      <c r="AI37" s="24">
        <f>(AF37-AG37-AH37)*12.36%</f>
        <v>10450.384943999998</v>
      </c>
      <c r="AJ37" s="25">
        <f>AF37-AG37-AH37+AI37</f>
        <v>95000.424943999999</v>
      </c>
      <c r="AK37" s="22">
        <v>86890</v>
      </c>
      <c r="AL37" s="23">
        <v>700</v>
      </c>
      <c r="AM37" s="24">
        <v>1894.25</v>
      </c>
      <c r="AN37" s="24">
        <f>(AK37-AL37-AM37)*12.36%</f>
        <v>10418.954699999998</v>
      </c>
      <c r="AO37" s="25">
        <f>AK37-AL37-AM37+AN37</f>
        <v>94714.704700000002</v>
      </c>
    </row>
    <row r="38" spans="1:41" ht="14.25" customHeight="1" thickBot="1">
      <c r="A38" s="73" t="s">
        <v>42</v>
      </c>
      <c r="B38" s="80"/>
      <c r="C38" s="27"/>
      <c r="D38" s="28"/>
      <c r="E38" s="28"/>
      <c r="F38" s="33"/>
      <c r="G38" s="76"/>
      <c r="H38" s="27"/>
      <c r="I38" s="28"/>
      <c r="J38" s="28"/>
      <c r="K38" s="33"/>
      <c r="L38" s="26"/>
      <c r="M38" s="27"/>
      <c r="N38" s="27"/>
      <c r="O38" s="28"/>
      <c r="P38" s="29"/>
      <c r="Q38" s="26"/>
      <c r="R38" s="27"/>
      <c r="S38" s="27"/>
      <c r="T38" s="28"/>
      <c r="U38" s="33"/>
      <c r="V38" s="26"/>
      <c r="W38" s="27"/>
      <c r="X38" s="27"/>
      <c r="Y38" s="28"/>
      <c r="Z38" s="29"/>
      <c r="AA38" s="26"/>
      <c r="AB38" s="27"/>
      <c r="AC38" s="28"/>
      <c r="AD38" s="28"/>
      <c r="AE38" s="29"/>
      <c r="AF38" s="26"/>
      <c r="AG38" s="27"/>
      <c r="AH38" s="28"/>
      <c r="AI38" s="28"/>
      <c r="AJ38" s="29"/>
      <c r="AK38" s="80"/>
      <c r="AL38" s="27"/>
      <c r="AM38" s="28"/>
      <c r="AN38" s="28"/>
      <c r="AO38" s="33"/>
    </row>
    <row r="39" spans="1:41" ht="15" customHeight="1">
      <c r="A39" s="68" t="s">
        <v>43</v>
      </c>
      <c r="B39" s="14"/>
      <c r="C39" s="15"/>
      <c r="D39" s="31"/>
      <c r="E39" s="24"/>
      <c r="F39" s="16"/>
      <c r="G39" s="75"/>
      <c r="H39" s="15"/>
      <c r="I39" s="24"/>
      <c r="J39" s="24"/>
      <c r="K39" s="30"/>
      <c r="L39" s="22"/>
      <c r="M39" s="23"/>
      <c r="N39" s="23"/>
      <c r="O39" s="24"/>
      <c r="P39" s="30"/>
      <c r="Q39" s="22"/>
      <c r="R39" s="23"/>
      <c r="S39" s="23"/>
      <c r="T39" s="24"/>
      <c r="U39" s="30"/>
      <c r="V39" s="22"/>
      <c r="W39" s="23"/>
      <c r="X39" s="23"/>
      <c r="Y39" s="24"/>
      <c r="Z39" s="30"/>
      <c r="AA39" s="22"/>
      <c r="AB39" s="23"/>
      <c r="AC39" s="24"/>
      <c r="AD39" s="24"/>
      <c r="AE39" s="25"/>
      <c r="AF39" s="22"/>
      <c r="AG39" s="23"/>
      <c r="AH39" s="24"/>
      <c r="AI39" s="24"/>
      <c r="AJ39" s="25"/>
      <c r="AK39" s="22"/>
      <c r="AL39" s="23"/>
      <c r="AM39" s="24"/>
      <c r="AN39" s="24"/>
      <c r="AO39" s="30"/>
    </row>
    <row r="40" spans="1:41">
      <c r="A40" s="71" t="s">
        <v>44</v>
      </c>
      <c r="B40" s="22">
        <v>89380</v>
      </c>
      <c r="C40" s="23">
        <v>700</v>
      </c>
      <c r="D40" s="24">
        <v>1948.97</v>
      </c>
      <c r="E40" s="24">
        <f>(B40-C40-D40)*12.36%</f>
        <v>10719.955307999999</v>
      </c>
      <c r="F40" s="25">
        <f>B40-C40-D40+E40</f>
        <v>97450.985308000003</v>
      </c>
      <c r="G40" s="77">
        <v>89090</v>
      </c>
      <c r="H40" s="23">
        <v>700</v>
      </c>
      <c r="I40" s="24">
        <v>1942.6</v>
      </c>
      <c r="J40" s="24">
        <f>(G40-H40-I40)*12.36%</f>
        <v>10684.898639999998</v>
      </c>
      <c r="K40" s="25">
        <f>G40-H40-I40+J40</f>
        <v>97132.298639999994</v>
      </c>
      <c r="L40" s="22">
        <v>88330</v>
      </c>
      <c r="M40" s="23">
        <v>700</v>
      </c>
      <c r="N40" s="24">
        <v>1925.9</v>
      </c>
      <c r="O40" s="24">
        <f>(L40-M40-N40)*12.36%</f>
        <v>10593.026759999999</v>
      </c>
      <c r="P40" s="25">
        <f>L40-M40-N40+O40</f>
        <v>96297.126759999999</v>
      </c>
      <c r="Q40" s="22">
        <v>88330</v>
      </c>
      <c r="R40" s="23">
        <v>700</v>
      </c>
      <c r="S40" s="24">
        <v>1925.9</v>
      </c>
      <c r="T40" s="24">
        <f>(Q40-R40-S40)*12.36%</f>
        <v>10593.026759999999</v>
      </c>
      <c r="U40" s="25">
        <f>Q40-R40-S40+T40</f>
        <v>96297.126759999999</v>
      </c>
      <c r="V40" s="22">
        <v>88650</v>
      </c>
      <c r="W40" s="23">
        <v>700</v>
      </c>
      <c r="X40" s="24">
        <v>1932.93</v>
      </c>
      <c r="Y40" s="24">
        <f>(V40-W40-X40)*12.36%</f>
        <v>10631.709852</v>
      </c>
      <c r="Z40" s="25">
        <f>V40-W40-X40+Y40</f>
        <v>96648.779852000007</v>
      </c>
      <c r="AA40" s="22">
        <v>88180</v>
      </c>
      <c r="AB40" s="23">
        <v>700</v>
      </c>
      <c r="AC40" s="24">
        <v>1922.6</v>
      </c>
      <c r="AD40" s="24">
        <f>(AA40-AB40-AC40)*12.36%</f>
        <v>10574.894639999999</v>
      </c>
      <c r="AE40" s="25">
        <f>AA40-AB40-AC40+AD40</f>
        <v>96132.294639999993</v>
      </c>
      <c r="AF40" s="22">
        <v>88910</v>
      </c>
      <c r="AG40" s="23">
        <v>700</v>
      </c>
      <c r="AH40" s="24">
        <v>1938.65</v>
      </c>
      <c r="AI40" s="24">
        <f>(AF40-AG40-AH40)*12.36%</f>
        <v>10663.138859999999</v>
      </c>
      <c r="AJ40" s="25">
        <f>AF40-AG40-AH40+AI40</f>
        <v>96934.488860000012</v>
      </c>
      <c r="AK40" s="22">
        <v>88650</v>
      </c>
      <c r="AL40" s="23">
        <v>700</v>
      </c>
      <c r="AM40" s="24">
        <v>1932.93</v>
      </c>
      <c r="AN40" s="24">
        <f>(AK40-AL40-AM40)*12.36%</f>
        <v>10631.709852</v>
      </c>
      <c r="AO40" s="25">
        <f>AK40-AL40-AM40+AN40</f>
        <v>96648.779852000007</v>
      </c>
    </row>
    <row r="41" spans="1:41" ht="15" customHeight="1" thickBot="1">
      <c r="A41" s="73" t="s">
        <v>72</v>
      </c>
      <c r="B41" s="80"/>
      <c r="C41" s="27"/>
      <c r="D41" s="28"/>
      <c r="E41" s="28"/>
      <c r="F41" s="33"/>
      <c r="G41" s="76"/>
      <c r="H41" s="27"/>
      <c r="I41" s="28"/>
      <c r="J41" s="28"/>
      <c r="K41" s="33"/>
      <c r="L41" s="26"/>
      <c r="M41" s="27"/>
      <c r="N41" s="27"/>
      <c r="O41" s="28"/>
      <c r="P41" s="29"/>
      <c r="Q41" s="26"/>
      <c r="R41" s="27"/>
      <c r="S41" s="27"/>
      <c r="T41" s="28"/>
      <c r="U41" s="33"/>
      <c r="V41" s="26"/>
      <c r="W41" s="27"/>
      <c r="X41" s="27"/>
      <c r="Y41" s="28"/>
      <c r="Z41" s="29"/>
      <c r="AA41" s="26"/>
      <c r="AB41" s="27"/>
      <c r="AC41" s="28"/>
      <c r="AD41" s="28"/>
      <c r="AE41" s="29"/>
      <c r="AF41" s="26"/>
      <c r="AG41" s="27"/>
      <c r="AH41" s="28"/>
      <c r="AI41" s="28"/>
      <c r="AJ41" s="29"/>
      <c r="AK41" s="80"/>
      <c r="AL41" s="27"/>
      <c r="AM41" s="28"/>
      <c r="AN41" s="28"/>
      <c r="AO41" s="33"/>
    </row>
    <row r="42" spans="1:41" ht="15" customHeight="1">
      <c r="A42" s="68" t="s">
        <v>45</v>
      </c>
      <c r="B42" s="81"/>
      <c r="C42" s="15"/>
      <c r="D42" s="31"/>
      <c r="E42" s="31"/>
      <c r="F42" s="16"/>
      <c r="G42" s="78"/>
      <c r="H42" s="15"/>
      <c r="I42" s="31"/>
      <c r="J42" s="31"/>
      <c r="K42" s="16"/>
      <c r="L42" s="14"/>
      <c r="M42" s="15"/>
      <c r="N42" s="15"/>
      <c r="O42" s="31"/>
      <c r="P42" s="79"/>
      <c r="Q42" s="14"/>
      <c r="R42" s="15"/>
      <c r="S42" s="15"/>
      <c r="T42" s="31"/>
      <c r="U42" s="16"/>
      <c r="V42" s="14"/>
      <c r="W42" s="15"/>
      <c r="X42" s="15"/>
      <c r="Y42" s="31"/>
      <c r="Z42" s="79"/>
      <c r="AA42" s="14"/>
      <c r="AB42" s="15"/>
      <c r="AC42" s="31"/>
      <c r="AD42" s="31"/>
      <c r="AE42" s="79"/>
      <c r="AF42" s="14"/>
      <c r="AG42" s="15"/>
      <c r="AH42" s="31"/>
      <c r="AI42" s="31"/>
      <c r="AJ42" s="79"/>
      <c r="AK42" s="81"/>
      <c r="AL42" s="15"/>
      <c r="AM42" s="31"/>
      <c r="AN42" s="31"/>
      <c r="AO42" s="16"/>
    </row>
    <row r="43" spans="1:41" ht="15" customHeight="1" thickBot="1">
      <c r="A43" s="73" t="s">
        <v>46</v>
      </c>
      <c r="B43" s="26">
        <v>91380</v>
      </c>
      <c r="C43" s="27">
        <v>700</v>
      </c>
      <c r="D43" s="28">
        <v>1992.93</v>
      </c>
      <c r="E43" s="28">
        <f>(B43-C43-D43)*12.36%</f>
        <v>10961.721852000001</v>
      </c>
      <c r="F43" s="29">
        <f>B43-C43-D43+E43</f>
        <v>99648.791852000009</v>
      </c>
      <c r="G43" s="74">
        <v>91090</v>
      </c>
      <c r="H43" s="27">
        <v>700</v>
      </c>
      <c r="I43" s="28">
        <v>1986.56</v>
      </c>
      <c r="J43" s="28">
        <f>(G43-H43-I43)*12.36%</f>
        <v>10926.665183999999</v>
      </c>
      <c r="K43" s="29">
        <f>G43-H43-I43+J43</f>
        <v>99330.105184</v>
      </c>
      <c r="L43" s="26">
        <v>90330</v>
      </c>
      <c r="M43" s="27">
        <v>700</v>
      </c>
      <c r="N43" s="28">
        <v>1969.85</v>
      </c>
      <c r="O43" s="28">
        <f>(L43-M43-N43)*12.36%</f>
        <v>10834.794539999999</v>
      </c>
      <c r="P43" s="29">
        <f>L43-M43-N43+O43</f>
        <v>98494.944539999997</v>
      </c>
      <c r="Q43" s="26">
        <v>90330</v>
      </c>
      <c r="R43" s="27">
        <v>700</v>
      </c>
      <c r="S43" s="28">
        <v>1969.85</v>
      </c>
      <c r="T43" s="28">
        <f>(Q43-R43-S43)*12.36%</f>
        <v>10834.794539999999</v>
      </c>
      <c r="U43" s="29">
        <f>Q43-R43-S43+T43</f>
        <v>98494.944539999997</v>
      </c>
      <c r="V43" s="26">
        <v>90650</v>
      </c>
      <c r="W43" s="27">
        <v>700</v>
      </c>
      <c r="X43" s="28">
        <v>1976.89</v>
      </c>
      <c r="Y43" s="28">
        <f>(V43-W43-X43)*12.36%</f>
        <v>10873.476395999998</v>
      </c>
      <c r="Z43" s="29">
        <f>V43-W43-X43+Y43</f>
        <v>98846.586395999999</v>
      </c>
      <c r="AA43" s="26">
        <v>90180</v>
      </c>
      <c r="AB43" s="27">
        <v>700</v>
      </c>
      <c r="AC43" s="28">
        <v>1966.56</v>
      </c>
      <c r="AD43" s="28">
        <f>(AA43-AB43-AC43)*12.36%</f>
        <v>10816.661183999999</v>
      </c>
      <c r="AE43" s="29">
        <f>AA43-AB43-AC43+AD43</f>
        <v>98330.101183999999</v>
      </c>
      <c r="AF43" s="26">
        <v>90910</v>
      </c>
      <c r="AG43" s="27">
        <v>700</v>
      </c>
      <c r="AH43" s="28">
        <v>1982.6</v>
      </c>
      <c r="AI43" s="28">
        <f>(AF43-AG43-AH43)*12.36%</f>
        <v>10904.906639999997</v>
      </c>
      <c r="AJ43" s="29">
        <f>AF43-AG43-AH43+AI43</f>
        <v>99132.306639999995</v>
      </c>
      <c r="AK43" s="26">
        <v>90650</v>
      </c>
      <c r="AL43" s="27">
        <v>700</v>
      </c>
      <c r="AM43" s="28">
        <v>1976.89</v>
      </c>
      <c r="AN43" s="28">
        <f>(AK43-AL43-AM43)*12.36%</f>
        <v>10873.476395999998</v>
      </c>
      <c r="AO43" s="29">
        <f>AK43-AL43-AM43+AN43</f>
        <v>98846.586395999999</v>
      </c>
    </row>
    <row r="44" spans="1:41">
      <c r="A44" s="192" t="s">
        <v>47</v>
      </c>
      <c r="B44" s="22"/>
      <c r="C44" s="23"/>
      <c r="D44" s="24"/>
      <c r="E44" s="24"/>
      <c r="F44" s="30"/>
      <c r="G44" s="75"/>
      <c r="H44" s="23"/>
      <c r="I44" s="24"/>
      <c r="J44" s="24"/>
      <c r="K44" s="30"/>
      <c r="L44" s="22"/>
      <c r="M44" s="23"/>
      <c r="N44" s="23"/>
      <c r="O44" s="24"/>
      <c r="P44" s="30"/>
      <c r="Q44" s="22"/>
      <c r="R44" s="23"/>
      <c r="S44" s="23"/>
      <c r="T44" s="24"/>
      <c r="U44" s="30"/>
      <c r="V44" s="22"/>
      <c r="W44" s="23"/>
      <c r="X44" s="23"/>
      <c r="Y44" s="24"/>
      <c r="Z44" s="30"/>
      <c r="AA44" s="22"/>
      <c r="AB44" s="23"/>
      <c r="AC44" s="24"/>
      <c r="AD44" s="24"/>
      <c r="AE44" s="25"/>
      <c r="AF44" s="22"/>
      <c r="AG44" s="23"/>
      <c r="AH44" s="24"/>
      <c r="AI44" s="24"/>
      <c r="AJ44" s="25"/>
      <c r="AK44" s="22"/>
      <c r="AL44" s="23"/>
      <c r="AM44" s="24"/>
      <c r="AN44" s="24"/>
      <c r="AO44" s="30"/>
    </row>
    <row r="45" spans="1:41" ht="15" customHeight="1">
      <c r="A45" s="71" t="s">
        <v>48</v>
      </c>
      <c r="B45" s="22">
        <v>90550</v>
      </c>
      <c r="C45" s="23">
        <v>700</v>
      </c>
      <c r="D45" s="24">
        <v>1974.69</v>
      </c>
      <c r="E45" s="24">
        <f>(B45-C45-D45)*12.36%</f>
        <v>10861.388315999999</v>
      </c>
      <c r="F45" s="25">
        <f>B45-C45-D45+E45</f>
        <v>98736.698315999995</v>
      </c>
      <c r="G45" s="77">
        <v>89870</v>
      </c>
      <c r="H45" s="23">
        <v>700</v>
      </c>
      <c r="I45" s="24">
        <v>1959.74</v>
      </c>
      <c r="J45" s="24">
        <f>(G45-H45-I45)*12.36%</f>
        <v>10779.188135999999</v>
      </c>
      <c r="K45" s="25">
        <f>G45-H45-I45+J45</f>
        <v>97989.448135999992</v>
      </c>
      <c r="L45" s="22">
        <v>89580</v>
      </c>
      <c r="M45" s="23">
        <v>700</v>
      </c>
      <c r="N45" s="24">
        <v>1953.37</v>
      </c>
      <c r="O45" s="24">
        <f>(L45-M45-N45)*12.36%</f>
        <v>10744.131468</v>
      </c>
      <c r="P45" s="25">
        <f>L45-M45-N45+O45</f>
        <v>97670.761468000012</v>
      </c>
      <c r="Q45" s="22">
        <v>89580</v>
      </c>
      <c r="R45" s="23">
        <v>700</v>
      </c>
      <c r="S45" s="24">
        <v>1953.37</v>
      </c>
      <c r="T45" s="24">
        <f>(Q45-R45-S45)*12.36%</f>
        <v>10744.131468</v>
      </c>
      <c r="U45" s="25">
        <f>Q45-R45-S45+T45</f>
        <v>97670.761468000012</v>
      </c>
      <c r="V45" s="22">
        <v>89940</v>
      </c>
      <c r="W45" s="23">
        <v>700</v>
      </c>
      <c r="X45" s="24">
        <v>1961.28</v>
      </c>
      <c r="Y45" s="24">
        <f>(V45-W45-X45)*12.36%</f>
        <v>10787.649791999998</v>
      </c>
      <c r="Z45" s="25">
        <f>V45-W45-X45+Y45</f>
        <v>98066.369791999998</v>
      </c>
      <c r="AA45" s="22">
        <v>89450</v>
      </c>
      <c r="AB45" s="23">
        <v>700</v>
      </c>
      <c r="AC45" s="24">
        <v>1950.51</v>
      </c>
      <c r="AD45" s="24">
        <f>(AA45-AB45-AC45)*12.36%</f>
        <v>10728.416964</v>
      </c>
      <c r="AE45" s="25">
        <f>AA45-AB45-AC45+AD45</f>
        <v>97527.906964000009</v>
      </c>
      <c r="AF45" s="22">
        <v>90200</v>
      </c>
      <c r="AG45" s="23">
        <v>700</v>
      </c>
      <c r="AH45" s="24">
        <v>1967</v>
      </c>
      <c r="AI45" s="24">
        <f>(AF45-AG45-AH45)*12.36%</f>
        <v>10819.078799999999</v>
      </c>
      <c r="AJ45" s="25">
        <f>AF45-AG45-AH45+AI45</f>
        <v>98352.078800000003</v>
      </c>
      <c r="AK45" s="22">
        <v>89940</v>
      </c>
      <c r="AL45" s="23">
        <v>700</v>
      </c>
      <c r="AM45" s="24">
        <v>1961.28</v>
      </c>
      <c r="AN45" s="24">
        <f>(AK45-AL45-AM45)*12.36%</f>
        <v>10787.649791999998</v>
      </c>
      <c r="AO45" s="25">
        <f>AK45-AL45-AM45+AN45</f>
        <v>98066.369791999998</v>
      </c>
    </row>
    <row r="46" spans="1:41" ht="15.75" thickBot="1">
      <c r="A46" s="71" t="s">
        <v>49</v>
      </c>
      <c r="B46" s="26"/>
      <c r="C46" s="27"/>
      <c r="D46" s="28"/>
      <c r="E46" s="28"/>
      <c r="F46" s="33"/>
      <c r="G46" s="76"/>
      <c r="H46" s="27"/>
      <c r="I46" s="28"/>
      <c r="J46" s="28"/>
      <c r="K46" s="33"/>
      <c r="L46" s="26"/>
      <c r="M46" s="27"/>
      <c r="N46" s="27"/>
      <c r="O46" s="28"/>
      <c r="P46" s="29"/>
      <c r="Q46" s="26"/>
      <c r="R46" s="27"/>
      <c r="S46" s="27"/>
      <c r="T46" s="28"/>
      <c r="U46" s="33"/>
      <c r="V46" s="26"/>
      <c r="W46" s="27"/>
      <c r="X46" s="27"/>
      <c r="Y46" s="28"/>
      <c r="Z46" s="29"/>
      <c r="AA46" s="26"/>
      <c r="AB46" s="27"/>
      <c r="AC46" s="28"/>
      <c r="AD46" s="28"/>
      <c r="AE46" s="29"/>
      <c r="AF46" s="26"/>
      <c r="AG46" s="27"/>
      <c r="AH46" s="28"/>
      <c r="AI46" s="28"/>
      <c r="AJ46" s="29"/>
      <c r="AK46" s="26"/>
      <c r="AL46" s="27"/>
      <c r="AM46" s="28"/>
      <c r="AN46" s="28"/>
      <c r="AO46" s="33"/>
    </row>
    <row r="47" spans="1:41">
      <c r="A47" s="68" t="s">
        <v>50</v>
      </c>
      <c r="B47" s="14"/>
      <c r="C47" s="23"/>
      <c r="D47" s="24"/>
      <c r="E47" s="24"/>
      <c r="F47" s="30"/>
      <c r="G47" s="75"/>
      <c r="H47" s="23"/>
      <c r="I47" s="24"/>
      <c r="J47" s="24"/>
      <c r="K47" s="30"/>
      <c r="L47" s="22"/>
      <c r="M47" s="23"/>
      <c r="N47" s="23"/>
      <c r="O47" s="24"/>
      <c r="P47" s="30"/>
      <c r="Q47" s="22"/>
      <c r="R47" s="23"/>
      <c r="S47" s="23"/>
      <c r="T47" s="24"/>
      <c r="U47" s="30"/>
      <c r="V47" s="14"/>
      <c r="W47" s="15"/>
      <c r="X47" s="15"/>
      <c r="Y47" s="31"/>
      <c r="Z47" s="16"/>
      <c r="AA47" s="14"/>
      <c r="AB47" s="15"/>
      <c r="AC47" s="31"/>
      <c r="AD47" s="31"/>
      <c r="AE47" s="79"/>
      <c r="AF47" s="14"/>
      <c r="AG47" s="15"/>
      <c r="AH47" s="31"/>
      <c r="AI47" s="31"/>
      <c r="AJ47" s="79"/>
      <c r="AK47" s="14"/>
      <c r="AL47" s="15"/>
      <c r="AM47" s="31"/>
      <c r="AN47" s="31"/>
      <c r="AO47" s="16"/>
    </row>
    <row r="48" spans="1:41">
      <c r="A48" s="71" t="s">
        <v>51</v>
      </c>
      <c r="B48" s="22">
        <v>87550</v>
      </c>
      <c r="C48" s="23">
        <v>700</v>
      </c>
      <c r="D48" s="24">
        <v>1908.76</v>
      </c>
      <c r="E48" s="24">
        <f>(B48-C48-D48)*12.36%</f>
        <v>10498.737263999999</v>
      </c>
      <c r="F48" s="25">
        <f>B48-C48-D48+E48</f>
        <v>95439.977264000001</v>
      </c>
      <c r="G48" s="22">
        <v>86870</v>
      </c>
      <c r="H48" s="23">
        <v>700</v>
      </c>
      <c r="I48" s="24">
        <v>1893.81</v>
      </c>
      <c r="J48" s="24">
        <f>(G48-H48-I48)*12.36%</f>
        <v>10416.537084</v>
      </c>
      <c r="K48" s="25">
        <f>G48-H48-I48+J48</f>
        <v>94692.727083999998</v>
      </c>
      <c r="L48" s="22">
        <v>86580</v>
      </c>
      <c r="M48" s="23">
        <v>700</v>
      </c>
      <c r="N48" s="24">
        <v>1887.44</v>
      </c>
      <c r="O48" s="24">
        <f>(L48-M48-N48)*12.36%</f>
        <v>10381.480415999999</v>
      </c>
      <c r="P48" s="25">
        <f>L48-M48-N48+O48</f>
        <v>94374.040416000003</v>
      </c>
      <c r="Q48" s="22">
        <v>86580</v>
      </c>
      <c r="R48" s="23">
        <v>700</v>
      </c>
      <c r="S48" s="24">
        <v>1887.44</v>
      </c>
      <c r="T48" s="24">
        <f>(Q48-R48-S48)*12.36%</f>
        <v>10381.480415999999</v>
      </c>
      <c r="U48" s="25">
        <f>Q48-R48-S48+T48</f>
        <v>94374.040416000003</v>
      </c>
      <c r="V48" s="22">
        <v>86940</v>
      </c>
      <c r="W48" s="23">
        <v>700</v>
      </c>
      <c r="X48" s="24">
        <v>1895.35</v>
      </c>
      <c r="Y48" s="24">
        <f>(V48-W48-X48)*12.36%</f>
        <v>10424.998739999999</v>
      </c>
      <c r="Z48" s="25">
        <f>V48-W48-X48+Y48</f>
        <v>94769.64873999999</v>
      </c>
      <c r="AA48" s="22">
        <v>86450</v>
      </c>
      <c r="AB48" s="23">
        <v>700</v>
      </c>
      <c r="AC48" s="24">
        <v>1884.58</v>
      </c>
      <c r="AD48" s="24">
        <f>(AA48-AB48-AC48)*12.36%</f>
        <v>10365.765911999999</v>
      </c>
      <c r="AE48" s="25">
        <f>AA48-AB48-AC48+AD48</f>
        <v>94231.185912000001</v>
      </c>
      <c r="AF48" s="22">
        <v>87200</v>
      </c>
      <c r="AG48" s="23">
        <v>700</v>
      </c>
      <c r="AH48" s="24">
        <v>1901.06</v>
      </c>
      <c r="AI48" s="24">
        <f>(AF48-AG48-AH48)*12.36%</f>
        <v>10456.428984</v>
      </c>
      <c r="AJ48" s="25">
        <f>AF48-AG48-AH48+AI48</f>
        <v>95055.368984000001</v>
      </c>
      <c r="AK48" s="22">
        <v>86940</v>
      </c>
      <c r="AL48" s="23">
        <v>700</v>
      </c>
      <c r="AM48" s="24">
        <v>1895.35</v>
      </c>
      <c r="AN48" s="24">
        <f>(AK48-AL48-AM48)*12.36%</f>
        <v>10424.998739999999</v>
      </c>
      <c r="AO48" s="25">
        <f>AK48-AL48-AM48+AN48</f>
        <v>94769.64873999999</v>
      </c>
    </row>
    <row r="49" spans="1:59">
      <c r="A49" s="69" t="s">
        <v>52</v>
      </c>
      <c r="B49" s="17"/>
      <c r="C49" s="18"/>
      <c r="D49" s="19"/>
      <c r="E49" s="19"/>
      <c r="F49" s="37"/>
      <c r="G49" s="82"/>
      <c r="H49" s="18"/>
      <c r="I49" s="19"/>
      <c r="J49" s="19"/>
      <c r="K49" s="37"/>
      <c r="L49" s="17"/>
      <c r="M49" s="18"/>
      <c r="N49" s="18"/>
      <c r="O49" s="19"/>
      <c r="P49" s="20"/>
      <c r="Q49" s="17"/>
      <c r="R49" s="18"/>
      <c r="S49" s="18"/>
      <c r="T49" s="19"/>
      <c r="U49" s="37"/>
      <c r="V49" s="17"/>
      <c r="W49" s="18"/>
      <c r="X49" s="18"/>
      <c r="Y49" s="19"/>
      <c r="Z49" s="20"/>
      <c r="AA49" s="17"/>
      <c r="AB49" s="18"/>
      <c r="AC49" s="19"/>
      <c r="AD49" s="19"/>
      <c r="AE49" s="20"/>
      <c r="AF49" s="17"/>
      <c r="AG49" s="18"/>
      <c r="AH49" s="19"/>
      <c r="AI49" s="19"/>
      <c r="AJ49" s="20"/>
      <c r="AK49" s="17"/>
      <c r="AL49" s="18"/>
      <c r="AM49" s="19"/>
      <c r="AN49" s="19"/>
      <c r="AO49" s="37"/>
    </row>
    <row r="50" spans="1:59">
      <c r="A50" s="71" t="s">
        <v>53</v>
      </c>
      <c r="B50" s="22">
        <v>87550</v>
      </c>
      <c r="C50" s="23">
        <v>700</v>
      </c>
      <c r="D50" s="24">
        <v>1908.76</v>
      </c>
      <c r="E50" s="24">
        <f>(B50-C50-D50)*12.36%</f>
        <v>10498.737263999999</v>
      </c>
      <c r="F50" s="25">
        <f>B50-C50-D50+E50</f>
        <v>95439.977264000001</v>
      </c>
      <c r="G50" s="22">
        <v>86870</v>
      </c>
      <c r="H50" s="23">
        <v>700</v>
      </c>
      <c r="I50" s="24">
        <v>1893.81</v>
      </c>
      <c r="J50" s="24">
        <f>(G50-H50-I50)*12.36%</f>
        <v>10416.537084</v>
      </c>
      <c r="K50" s="25">
        <f>G50-H50-I50+J50</f>
        <v>94692.727083999998</v>
      </c>
      <c r="L50" s="22">
        <v>86580</v>
      </c>
      <c r="M50" s="23">
        <v>700</v>
      </c>
      <c r="N50" s="24">
        <v>1887.44</v>
      </c>
      <c r="O50" s="24">
        <f>(L50-M50-N50)*12.36%</f>
        <v>10381.480415999999</v>
      </c>
      <c r="P50" s="25">
        <f>L50-M50-N50+O50</f>
        <v>94374.040416000003</v>
      </c>
      <c r="Q50" s="22">
        <v>86580</v>
      </c>
      <c r="R50" s="23">
        <v>700</v>
      </c>
      <c r="S50" s="24">
        <v>1887.44</v>
      </c>
      <c r="T50" s="24">
        <f>(Q50-R50-S50)*12.36%</f>
        <v>10381.480415999999</v>
      </c>
      <c r="U50" s="25">
        <f>Q50-R50-S50+T50</f>
        <v>94374.040416000003</v>
      </c>
      <c r="V50" s="22">
        <v>86940</v>
      </c>
      <c r="W50" s="23">
        <v>700</v>
      </c>
      <c r="X50" s="24">
        <v>1895.35</v>
      </c>
      <c r="Y50" s="24">
        <f>(V50-W50-X50)*12.36%</f>
        <v>10424.998739999999</v>
      </c>
      <c r="Z50" s="25">
        <f>V50-W50-X50+Y50</f>
        <v>94769.64873999999</v>
      </c>
      <c r="AA50" s="22">
        <v>86450</v>
      </c>
      <c r="AB50" s="23">
        <v>700</v>
      </c>
      <c r="AC50" s="24">
        <v>1884.58</v>
      </c>
      <c r="AD50" s="24">
        <f>(AA50-AB50-AC50)*12.36%</f>
        <v>10365.765911999999</v>
      </c>
      <c r="AE50" s="25">
        <f>AA50-AB50-AC50+AD50</f>
        <v>94231.185912000001</v>
      </c>
      <c r="AF50" s="22">
        <v>87200</v>
      </c>
      <c r="AG50" s="23">
        <v>700</v>
      </c>
      <c r="AH50" s="24">
        <v>1901.06</v>
      </c>
      <c r="AI50" s="24">
        <f>(AF50-AG50-AH50)*12.36%</f>
        <v>10456.428984</v>
      </c>
      <c r="AJ50" s="25">
        <f>AF50-AG50-AH50+AI50</f>
        <v>95055.368984000001</v>
      </c>
      <c r="AK50" s="22">
        <v>86940</v>
      </c>
      <c r="AL50" s="23">
        <v>700</v>
      </c>
      <c r="AM50" s="24">
        <v>1895.35</v>
      </c>
      <c r="AN50" s="24">
        <f>(AK50-AL50-AM50)*12.36%</f>
        <v>10424.998739999999</v>
      </c>
      <c r="AO50" s="25">
        <f>AK50-AL50-AM50+AN50</f>
        <v>94769.64873999999</v>
      </c>
    </row>
    <row r="51" spans="1:59" ht="15.75" thickBot="1">
      <c r="A51" s="73" t="s">
        <v>54</v>
      </c>
      <c r="B51" s="26">
        <v>88550</v>
      </c>
      <c r="C51" s="27">
        <v>700</v>
      </c>
      <c r="D51" s="28">
        <v>1930.73</v>
      </c>
      <c r="E51" s="19">
        <f>(B51-C51-D51)*12.36%</f>
        <v>10619.621771999999</v>
      </c>
      <c r="F51" s="29">
        <f>B51-C51-D51+E51</f>
        <v>96538.891772000003</v>
      </c>
      <c r="G51" s="74">
        <v>87870</v>
      </c>
      <c r="H51" s="27">
        <v>700</v>
      </c>
      <c r="I51" s="28">
        <v>1915.79</v>
      </c>
      <c r="J51" s="19">
        <f>(G51-H51-I51)*12.36%</f>
        <v>10537.420356000001</v>
      </c>
      <c r="K51" s="29">
        <f>G51-H51-I51+J51</f>
        <v>95791.630356000009</v>
      </c>
      <c r="L51" s="26">
        <v>87580</v>
      </c>
      <c r="M51" s="27">
        <v>700</v>
      </c>
      <c r="N51" s="28">
        <v>1909.42</v>
      </c>
      <c r="O51" s="19">
        <f>(L51-M51-N51)*12.36%</f>
        <v>10502.363687999999</v>
      </c>
      <c r="P51" s="29">
        <f>L51-M51-N51+O51</f>
        <v>95472.943687999999</v>
      </c>
      <c r="Q51" s="26">
        <v>87580</v>
      </c>
      <c r="R51" s="27">
        <v>700</v>
      </c>
      <c r="S51" s="28">
        <v>1909.42</v>
      </c>
      <c r="T51" s="28">
        <f>(Q51-R51-S51)*12.36%</f>
        <v>10502.363687999999</v>
      </c>
      <c r="U51" s="29">
        <f>Q51-R51-S51+T51</f>
        <v>95472.943687999999</v>
      </c>
      <c r="V51" s="26">
        <v>87940</v>
      </c>
      <c r="W51" s="27">
        <v>700</v>
      </c>
      <c r="X51" s="28">
        <v>1917.33</v>
      </c>
      <c r="Y51" s="28">
        <f>(V51-W51-X51)*12.36%</f>
        <v>10545.882011999998</v>
      </c>
      <c r="Z51" s="29">
        <f>V51-W51-X51+Y51</f>
        <v>95868.552012</v>
      </c>
      <c r="AA51" s="26">
        <v>87450</v>
      </c>
      <c r="AB51" s="27">
        <v>700</v>
      </c>
      <c r="AC51" s="28">
        <v>1906.56</v>
      </c>
      <c r="AD51" s="28">
        <f>(AA51-AB51-AC51)*12.36%</f>
        <v>10486.649184</v>
      </c>
      <c r="AE51" s="29">
        <f>AA51-AB51-AC51+AD51</f>
        <v>95330.089183999997</v>
      </c>
      <c r="AF51" s="26">
        <v>88200</v>
      </c>
      <c r="AG51" s="27">
        <v>700</v>
      </c>
      <c r="AH51" s="28">
        <v>1923.04</v>
      </c>
      <c r="AI51" s="28">
        <f>(AF51-AG51-AH51)*12.36%</f>
        <v>10577.312255999999</v>
      </c>
      <c r="AJ51" s="29">
        <f>AF51-AG51-AH51+AI51</f>
        <v>96154.272256000011</v>
      </c>
      <c r="AK51" s="26">
        <v>87940</v>
      </c>
      <c r="AL51" s="27">
        <v>700</v>
      </c>
      <c r="AM51" s="28">
        <v>1917.33</v>
      </c>
      <c r="AN51" s="28">
        <f>(AK51-AL51-AM51)*12.36%</f>
        <v>10545.882011999998</v>
      </c>
      <c r="AO51" s="29">
        <f>AK51-AL51-AM51+AN51</f>
        <v>95868.552012</v>
      </c>
    </row>
    <row r="52" spans="1:59" ht="15.75" thickBot="1">
      <c r="A52" s="83" t="s">
        <v>55</v>
      </c>
      <c r="B52" s="39"/>
      <c r="C52" s="40"/>
      <c r="D52" s="42"/>
      <c r="E52" s="41"/>
      <c r="F52" s="43"/>
      <c r="G52" s="39"/>
      <c r="H52" s="40"/>
      <c r="I52" s="42"/>
      <c r="J52" s="41"/>
      <c r="K52" s="43"/>
      <c r="L52" s="39"/>
      <c r="M52" s="40"/>
      <c r="N52" s="40"/>
      <c r="O52" s="41"/>
      <c r="P52" s="43"/>
      <c r="Q52" s="39"/>
      <c r="R52" s="40"/>
      <c r="S52" s="40"/>
      <c r="T52" s="28"/>
      <c r="U52" s="43"/>
      <c r="V52" s="83"/>
      <c r="W52" s="210"/>
      <c r="X52" s="210"/>
      <c r="Y52" s="28"/>
      <c r="Z52" s="212"/>
      <c r="AA52" s="83"/>
      <c r="AB52" s="210"/>
      <c r="AC52" s="211"/>
      <c r="AD52" s="28"/>
      <c r="AE52" s="29"/>
      <c r="AF52" s="83"/>
      <c r="AG52" s="210"/>
      <c r="AH52" s="211"/>
      <c r="AI52" s="28"/>
      <c r="AJ52" s="29"/>
      <c r="AK52" s="83"/>
      <c r="AL52" s="210"/>
      <c r="AM52" s="211"/>
      <c r="AN52" s="28"/>
      <c r="AO52" s="212"/>
    </row>
    <row r="53" spans="1:59">
      <c r="A53" s="44" t="s">
        <v>56</v>
      </c>
      <c r="B53" s="22">
        <v>86360</v>
      </c>
      <c r="C53" s="23">
        <v>700</v>
      </c>
      <c r="D53" s="24">
        <v>1882.6</v>
      </c>
      <c r="E53" s="24">
        <f>(B53-C53-D53)*12.36%</f>
        <v>10354.886639999999</v>
      </c>
      <c r="F53" s="25">
        <f>B53-C53-D53+E53</f>
        <v>94132.286639999991</v>
      </c>
      <c r="G53" s="77">
        <v>85770</v>
      </c>
      <c r="H53" s="23">
        <v>700</v>
      </c>
      <c r="I53" s="24">
        <v>1869.64</v>
      </c>
      <c r="J53" s="24">
        <f>(G53-H53-I53)*12.36%</f>
        <v>10283.564495999999</v>
      </c>
      <c r="K53" s="25">
        <f>G53-H53-I53+J53</f>
        <v>93483.924495999992</v>
      </c>
      <c r="L53" s="22">
        <v>85390</v>
      </c>
      <c r="M53" s="23">
        <v>700</v>
      </c>
      <c r="N53" s="24">
        <v>1861.28</v>
      </c>
      <c r="O53" s="24">
        <f>(L53-M53-N53)*12.36%</f>
        <v>10237.629792</v>
      </c>
      <c r="P53" s="25">
        <f>L53-M53-N53+O53</f>
        <v>93066.349791999994</v>
      </c>
      <c r="Q53" s="22">
        <v>85390</v>
      </c>
      <c r="R53" s="23">
        <v>700</v>
      </c>
      <c r="S53" s="24">
        <v>1861.28</v>
      </c>
      <c r="T53" s="24">
        <f>(Q53-R53-S53)*12.36%</f>
        <v>10237.629792</v>
      </c>
      <c r="U53" s="25">
        <f>Q53-R53-S53+T53</f>
        <v>93066.349791999994</v>
      </c>
      <c r="V53" s="44">
        <v>85760</v>
      </c>
      <c r="W53" s="23">
        <v>700</v>
      </c>
      <c r="X53" s="24">
        <v>1869.42</v>
      </c>
      <c r="Y53" s="24">
        <f>(V53-W53-X53)*12.36%</f>
        <v>10282.355688</v>
      </c>
      <c r="Z53" s="25">
        <f>V53-W53-X53+Y53</f>
        <v>93472.935687999998</v>
      </c>
      <c r="AA53" s="22">
        <v>85270</v>
      </c>
      <c r="AB53" s="23">
        <v>700</v>
      </c>
      <c r="AC53" s="24">
        <v>1858.65</v>
      </c>
      <c r="AD53" s="24">
        <f>(AA53-AB53-AC53)*12.36%</f>
        <v>10223.122859999999</v>
      </c>
      <c r="AE53" s="25">
        <f>AA53-AB53-AC53+AD53</f>
        <v>92934.472860000009</v>
      </c>
      <c r="AF53" s="22">
        <v>86020</v>
      </c>
      <c r="AG53" s="23">
        <v>700</v>
      </c>
      <c r="AH53" s="24">
        <v>1875.13</v>
      </c>
      <c r="AI53" s="24">
        <f>(AF53-AG53-AH53)*12.36%</f>
        <v>10313.785931999999</v>
      </c>
      <c r="AJ53" s="25">
        <f>AF53-AG53-AH53+AI53</f>
        <v>93758.655931999994</v>
      </c>
      <c r="AK53" s="22">
        <v>85760</v>
      </c>
      <c r="AL53" s="23">
        <v>700</v>
      </c>
      <c r="AM53" s="24">
        <v>1869.42</v>
      </c>
      <c r="AN53" s="24">
        <f>(AK53-AL53-AM53)*12.36%</f>
        <v>10282.355688</v>
      </c>
      <c r="AO53" s="25">
        <f>AK53-AL53-AM53+AN53</f>
        <v>93472.935687999998</v>
      </c>
    </row>
    <row r="54" spans="1:59">
      <c r="A54" s="84" t="s">
        <v>57</v>
      </c>
      <c r="B54" s="84"/>
      <c r="C54" s="18"/>
      <c r="D54" s="19"/>
      <c r="E54" s="19"/>
      <c r="F54" s="37"/>
      <c r="G54" s="85"/>
      <c r="H54" s="18"/>
      <c r="I54" s="19"/>
      <c r="J54" s="19"/>
      <c r="K54" s="37"/>
      <c r="L54" s="17"/>
      <c r="M54" s="18"/>
      <c r="N54" s="18"/>
      <c r="O54" s="19"/>
      <c r="P54" s="20"/>
      <c r="Q54" s="17"/>
      <c r="R54" s="18"/>
      <c r="S54" s="18"/>
      <c r="T54" s="19"/>
      <c r="U54" s="37"/>
      <c r="V54" s="84"/>
      <c r="W54" s="18"/>
      <c r="X54" s="18"/>
      <c r="Y54" s="19"/>
      <c r="Z54" s="20"/>
      <c r="AA54" s="84"/>
      <c r="AB54" s="18"/>
      <c r="AC54" s="19"/>
      <c r="AD54" s="19"/>
      <c r="AE54" s="20"/>
      <c r="AF54" s="84"/>
      <c r="AG54" s="18"/>
      <c r="AH54" s="19"/>
      <c r="AI54" s="19"/>
      <c r="AJ54" s="20"/>
      <c r="AK54" s="84"/>
      <c r="AL54" s="18"/>
      <c r="AM54" s="19"/>
      <c r="AN54" s="19"/>
      <c r="AO54" s="37"/>
    </row>
    <row r="55" spans="1:59">
      <c r="A55" s="71" t="s">
        <v>58</v>
      </c>
      <c r="B55" s="22">
        <v>88410</v>
      </c>
      <c r="C55" s="23">
        <v>700</v>
      </c>
      <c r="D55" s="24">
        <v>1927.66</v>
      </c>
      <c r="E55" s="24">
        <f>(B55-C55-D55)*12.36%</f>
        <v>10602.697223999998</v>
      </c>
      <c r="F55" s="25">
        <f>B55-C55-D55+E55</f>
        <v>96385.037224</v>
      </c>
      <c r="G55" s="77">
        <v>87770</v>
      </c>
      <c r="H55" s="23">
        <v>700</v>
      </c>
      <c r="I55" s="24">
        <v>1913.59</v>
      </c>
      <c r="J55" s="24">
        <f>(G55-H55-I55)*12.36%</f>
        <v>10525.332275999999</v>
      </c>
      <c r="K55" s="25">
        <f>G55-H55-I55+J55</f>
        <v>95681.742276000004</v>
      </c>
      <c r="L55" s="22">
        <v>87440</v>
      </c>
      <c r="M55" s="23">
        <v>700</v>
      </c>
      <c r="N55" s="24">
        <v>1906.34</v>
      </c>
      <c r="O55" s="24">
        <f>(L55-M55-N55)*12.36%</f>
        <v>10485.440375999999</v>
      </c>
      <c r="P55" s="25">
        <f>L55-M55-N55+O55</f>
        <v>95319.100376000002</v>
      </c>
      <c r="Q55" s="22">
        <v>87440</v>
      </c>
      <c r="R55" s="23">
        <v>700</v>
      </c>
      <c r="S55" s="24">
        <v>1906.34</v>
      </c>
      <c r="T55" s="24">
        <f>(Q55-R55-S55)*12.36%</f>
        <v>10485.440375999999</v>
      </c>
      <c r="U55" s="25">
        <f>Q55-R55-S55+T55</f>
        <v>95319.100376000002</v>
      </c>
      <c r="V55" s="44">
        <v>87810</v>
      </c>
      <c r="W55" s="23">
        <v>700</v>
      </c>
      <c r="X55" s="24">
        <v>1914.47</v>
      </c>
      <c r="Y55" s="24">
        <f>(V55-W55-X55)*12.36%</f>
        <v>10530.167507999999</v>
      </c>
      <c r="Z55" s="25">
        <f>V55-W55-X55+Y55</f>
        <v>95725.697507999997</v>
      </c>
      <c r="AA55" s="22">
        <v>87320</v>
      </c>
      <c r="AB55" s="23">
        <v>700</v>
      </c>
      <c r="AC55" s="24">
        <v>1903.7</v>
      </c>
      <c r="AD55" s="24">
        <f>(AA55-AB55-AC55)*12.36%</f>
        <v>10470.934679999998</v>
      </c>
      <c r="AE55" s="25">
        <f>AA55-AB55-AC55+AD55</f>
        <v>95187.234679999994</v>
      </c>
      <c r="AF55" s="22">
        <v>88020</v>
      </c>
      <c r="AG55" s="23">
        <v>700</v>
      </c>
      <c r="AH55" s="24">
        <v>1920.18</v>
      </c>
      <c r="AI55" s="24">
        <f>(AF55-AG55-AH55)*12.36%</f>
        <v>10555.417751999999</v>
      </c>
      <c r="AJ55" s="25">
        <f>AF55-AG55-AH55+AI55</f>
        <v>95955.237752000001</v>
      </c>
      <c r="AK55" s="22">
        <v>87810</v>
      </c>
      <c r="AL55" s="23">
        <v>700</v>
      </c>
      <c r="AM55" s="24">
        <v>1914.47</v>
      </c>
      <c r="AN55" s="24">
        <f>(AK55-AL55-AM55)*12.36%</f>
        <v>10530.167507999999</v>
      </c>
      <c r="AO55" s="25">
        <f>AK55-AL55-AM55+AN55</f>
        <v>95725.697507999997</v>
      </c>
    </row>
    <row r="56" spans="1:59" ht="15.75" thickBot="1">
      <c r="A56" s="73" t="s">
        <v>59</v>
      </c>
      <c r="B56" s="26"/>
      <c r="C56" s="27"/>
      <c r="D56" s="28"/>
      <c r="E56" s="28"/>
      <c r="F56" s="33"/>
      <c r="G56" s="74"/>
      <c r="H56" s="27"/>
      <c r="I56" s="28"/>
      <c r="J56" s="28"/>
      <c r="K56" s="33"/>
      <c r="L56" s="26"/>
      <c r="M56" s="27"/>
      <c r="N56" s="27"/>
      <c r="O56" s="28"/>
      <c r="P56" s="29"/>
      <c r="Q56" s="26"/>
      <c r="R56" s="27"/>
      <c r="S56" s="27"/>
      <c r="T56" s="28"/>
      <c r="U56" s="33"/>
      <c r="V56" s="38"/>
      <c r="W56" s="27"/>
      <c r="X56" s="27"/>
      <c r="Y56" s="28"/>
      <c r="Z56" s="29"/>
      <c r="AA56" s="26"/>
      <c r="AB56" s="27"/>
      <c r="AC56" s="28"/>
      <c r="AD56" s="28"/>
      <c r="AE56" s="86"/>
      <c r="AF56" s="38"/>
      <c r="AG56" s="27"/>
      <c r="AH56" s="28"/>
      <c r="AI56" s="28"/>
      <c r="AJ56" s="86"/>
      <c r="AK56" s="26"/>
      <c r="AL56" s="27"/>
      <c r="AM56" s="28"/>
      <c r="AN56" s="28"/>
      <c r="AO56" s="33"/>
    </row>
    <row r="57" spans="1:59">
      <c r="A57" s="192" t="s">
        <v>60</v>
      </c>
      <c r="B57" s="22"/>
      <c r="C57" s="48"/>
      <c r="D57" s="50"/>
      <c r="E57" s="24"/>
      <c r="F57" s="49"/>
      <c r="G57" s="77"/>
      <c r="H57" s="48"/>
      <c r="I57" s="50"/>
      <c r="J57" s="24"/>
      <c r="K57" s="49"/>
      <c r="L57" s="22"/>
      <c r="M57" s="48"/>
      <c r="N57" s="48"/>
      <c r="O57" s="24"/>
      <c r="P57" s="49"/>
      <c r="Q57" s="22"/>
      <c r="R57" s="48"/>
      <c r="S57" s="48"/>
      <c r="T57" s="24"/>
      <c r="U57" s="49"/>
      <c r="V57" s="44"/>
      <c r="W57" s="48"/>
      <c r="X57" s="48"/>
      <c r="Y57" s="24"/>
      <c r="Z57" s="49"/>
      <c r="AA57" s="44"/>
      <c r="AB57" s="48"/>
      <c r="AC57" s="50"/>
      <c r="AD57" s="24"/>
      <c r="AE57" s="25"/>
      <c r="AF57" s="44"/>
      <c r="AG57" s="48"/>
      <c r="AH57" s="50"/>
      <c r="AI57" s="24"/>
      <c r="AJ57" s="25"/>
      <c r="AK57" s="22"/>
      <c r="AL57" s="48"/>
      <c r="AM57" s="50"/>
      <c r="AN57" s="24"/>
      <c r="AO57" s="49"/>
    </row>
    <row r="58" spans="1:59">
      <c r="A58" s="44" t="s">
        <v>61</v>
      </c>
      <c r="B58" s="22">
        <v>86360</v>
      </c>
      <c r="C58" s="23">
        <v>700</v>
      </c>
      <c r="D58" s="24">
        <v>1882.6</v>
      </c>
      <c r="E58" s="24">
        <f>(B58-C58-D58)*12.36%</f>
        <v>10354.886639999999</v>
      </c>
      <c r="F58" s="25">
        <f>B58-C58-D58+E58</f>
        <v>94132.286639999991</v>
      </c>
      <c r="G58" s="77">
        <v>85770</v>
      </c>
      <c r="H58" s="23">
        <v>700</v>
      </c>
      <c r="I58" s="24">
        <v>1869.64</v>
      </c>
      <c r="J58" s="24">
        <f>(G58-H58-I58)*12.36%</f>
        <v>10283.564495999999</v>
      </c>
      <c r="K58" s="25">
        <f>G58-H58-I58+J58</f>
        <v>93483.924495999992</v>
      </c>
      <c r="L58" s="22">
        <v>85390</v>
      </c>
      <c r="M58" s="23">
        <v>700</v>
      </c>
      <c r="N58" s="24">
        <v>1861.28</v>
      </c>
      <c r="O58" s="24">
        <f>(L58-M58-N58)*12.36%</f>
        <v>10237.629792</v>
      </c>
      <c r="P58" s="25">
        <f>L58-M58-N58+O58</f>
        <v>93066.349791999994</v>
      </c>
      <c r="Q58" s="22">
        <v>85390</v>
      </c>
      <c r="R58" s="23">
        <v>700</v>
      </c>
      <c r="S58" s="24">
        <v>1861.28</v>
      </c>
      <c r="T58" s="24">
        <f>(Q58-R58-S58)*12.36%</f>
        <v>10237.629792</v>
      </c>
      <c r="U58" s="25">
        <f>Q58-R58-S58+T58</f>
        <v>93066.349791999994</v>
      </c>
      <c r="V58" s="44">
        <v>85760</v>
      </c>
      <c r="W58" s="23">
        <v>700</v>
      </c>
      <c r="X58" s="24">
        <v>1869.42</v>
      </c>
      <c r="Y58" s="24">
        <f>(V58-W58-X58)*12.36%</f>
        <v>10282.355688</v>
      </c>
      <c r="Z58" s="25">
        <f>V58-W58-X58+Y58</f>
        <v>93472.935687999998</v>
      </c>
      <c r="AA58" s="22">
        <v>85270</v>
      </c>
      <c r="AB58" s="23">
        <v>700</v>
      </c>
      <c r="AC58" s="24">
        <v>1858.65</v>
      </c>
      <c r="AD58" s="24">
        <f>(AA58-AB58-AC58)*12.36%</f>
        <v>10223.122859999999</v>
      </c>
      <c r="AE58" s="25">
        <f>AA58-AB58-AC58+AD58</f>
        <v>92934.472860000009</v>
      </c>
      <c r="AF58" s="22">
        <v>86020</v>
      </c>
      <c r="AG58" s="23">
        <v>700</v>
      </c>
      <c r="AH58" s="24">
        <v>1875.13</v>
      </c>
      <c r="AI58" s="24">
        <f>(AF58-AG58-AH58)*12.36%</f>
        <v>10313.785931999999</v>
      </c>
      <c r="AJ58" s="25">
        <f>AF58-AG58-AH58+AI58</f>
        <v>93758.655931999994</v>
      </c>
      <c r="AK58" s="22">
        <v>85760</v>
      </c>
      <c r="AL58" s="23">
        <v>700</v>
      </c>
      <c r="AM58" s="24">
        <v>1869.42</v>
      </c>
      <c r="AN58" s="24">
        <f>(AK58-AL58-AM58)*12.36%</f>
        <v>10282.355688</v>
      </c>
      <c r="AO58" s="25">
        <f>AK58-AL58-AM58+AN58</f>
        <v>93472.935687999998</v>
      </c>
    </row>
    <row r="59" spans="1:59" ht="15.75" thickBot="1">
      <c r="A59" s="38" t="s">
        <v>62</v>
      </c>
      <c r="B59" s="26"/>
      <c r="C59" s="27"/>
      <c r="D59" s="28"/>
      <c r="E59" s="28"/>
      <c r="F59" s="33"/>
      <c r="G59" s="74"/>
      <c r="H59" s="27"/>
      <c r="I59" s="28"/>
      <c r="J59" s="28"/>
      <c r="K59" s="33"/>
      <c r="L59" s="26"/>
      <c r="M59" s="27"/>
      <c r="N59" s="28"/>
      <c r="O59" s="28"/>
      <c r="P59" s="29"/>
      <c r="Q59" s="26"/>
      <c r="R59" s="27"/>
      <c r="S59" s="28"/>
      <c r="T59" s="28"/>
      <c r="U59" s="33"/>
      <c r="V59" s="38"/>
      <c r="W59" s="27"/>
      <c r="X59" s="27"/>
      <c r="Y59" s="28"/>
      <c r="Z59" s="29"/>
      <c r="AA59" s="26"/>
      <c r="AB59" s="27"/>
      <c r="AC59" s="28"/>
      <c r="AD59" s="28"/>
      <c r="AE59" s="86"/>
      <c r="AF59" s="38"/>
      <c r="AG59" s="27"/>
      <c r="AH59" s="28"/>
      <c r="AI59" s="28"/>
      <c r="AJ59" s="86"/>
      <c r="AK59" s="26"/>
      <c r="AL59" s="27"/>
      <c r="AM59" s="28"/>
      <c r="AN59" s="28"/>
      <c r="AO59" s="33"/>
    </row>
    <row r="60" spans="1:59">
      <c r="A60" s="192" t="s">
        <v>63</v>
      </c>
      <c r="B60" s="22"/>
      <c r="C60" s="48"/>
      <c r="D60" s="50"/>
      <c r="E60" s="24"/>
      <c r="F60" s="49"/>
      <c r="G60" s="77"/>
      <c r="H60" s="48"/>
      <c r="I60" s="50"/>
      <c r="J60" s="24"/>
      <c r="K60" s="49"/>
      <c r="L60" s="22"/>
      <c r="M60" s="48"/>
      <c r="N60" s="50"/>
      <c r="O60" s="24"/>
      <c r="P60" s="49"/>
      <c r="Q60" s="22"/>
      <c r="R60" s="48"/>
      <c r="S60" s="50"/>
      <c r="T60" s="24"/>
      <c r="U60" s="49"/>
      <c r="V60" s="44"/>
      <c r="W60" s="48"/>
      <c r="X60" s="48"/>
      <c r="Y60" s="24"/>
      <c r="Z60" s="49"/>
      <c r="AA60" s="22"/>
      <c r="AB60" s="48"/>
      <c r="AC60" s="50"/>
      <c r="AD60" s="24"/>
      <c r="AE60" s="25"/>
      <c r="AF60" s="44"/>
      <c r="AG60" s="48"/>
      <c r="AH60" s="50"/>
      <c r="AI60" s="24"/>
      <c r="AJ60" s="25"/>
      <c r="AK60" s="22"/>
      <c r="AL60" s="48"/>
      <c r="AM60" s="50"/>
      <c r="AN60" s="24"/>
      <c r="AO60" s="49"/>
    </row>
    <row r="61" spans="1:59">
      <c r="A61" s="69" t="s">
        <v>64</v>
      </c>
      <c r="B61" s="22">
        <v>87770</v>
      </c>
      <c r="C61" s="23">
        <v>700</v>
      </c>
      <c r="D61" s="24">
        <v>1913.59</v>
      </c>
      <c r="E61" s="24">
        <f>(B61-C61-D61)*12.36%</f>
        <v>10525.332275999999</v>
      </c>
      <c r="F61" s="25">
        <f>B61-C61-D61+E61</f>
        <v>95681.742276000004</v>
      </c>
      <c r="G61" s="77">
        <v>87480</v>
      </c>
      <c r="H61" s="23">
        <v>700</v>
      </c>
      <c r="I61" s="24">
        <v>1907.22</v>
      </c>
      <c r="J61" s="24">
        <f>(G61-H61-I61)*12.36%</f>
        <v>10490.275607999998</v>
      </c>
      <c r="K61" s="25">
        <f>G61-H61-I61+J61</f>
        <v>95363.055607999995</v>
      </c>
      <c r="L61" s="22">
        <v>86720</v>
      </c>
      <c r="M61" s="23">
        <v>700</v>
      </c>
      <c r="N61" s="24">
        <v>1890.51</v>
      </c>
      <c r="O61" s="24">
        <f>(L61-M61-N61)*12.36%</f>
        <v>10398.404963999999</v>
      </c>
      <c r="P61" s="25">
        <f>L61-M61-N61+O61</f>
        <v>94527.894964000006</v>
      </c>
      <c r="Q61" s="22">
        <v>86720</v>
      </c>
      <c r="R61" s="23">
        <v>700</v>
      </c>
      <c r="S61" s="24">
        <v>1890.51</v>
      </c>
      <c r="T61" s="24">
        <f>(Q61-R61-S61)*12.36%</f>
        <v>10398.404963999999</v>
      </c>
      <c r="U61" s="25">
        <f>Q61-R61-S61+T61</f>
        <v>94527.894964000006</v>
      </c>
      <c r="V61" s="44">
        <v>87040</v>
      </c>
      <c r="W61" s="23">
        <v>700</v>
      </c>
      <c r="X61" s="24">
        <v>1897.55</v>
      </c>
      <c r="Y61" s="24">
        <f>(V61-W61-X61)*12.36%</f>
        <v>10437.086819999999</v>
      </c>
      <c r="Z61" s="25">
        <f>V61-W61-X61+Y61</f>
        <v>94879.536819999994</v>
      </c>
      <c r="AA61" s="22">
        <v>86570</v>
      </c>
      <c r="AB61" s="23">
        <v>700</v>
      </c>
      <c r="AC61" s="24">
        <v>1887.22</v>
      </c>
      <c r="AD61" s="24">
        <f>(AA61-AB61-AC61)*12.36%</f>
        <v>10380.271607999999</v>
      </c>
      <c r="AE61" s="25">
        <f>AA61-AB61-AC61+AD61</f>
        <v>94363.051607999994</v>
      </c>
      <c r="AF61" s="22">
        <v>86300</v>
      </c>
      <c r="AG61" s="23">
        <v>700</v>
      </c>
      <c r="AH61" s="24">
        <v>1903.26</v>
      </c>
      <c r="AI61" s="24">
        <f>(AF61-AG61-AH61)*12.36%</f>
        <v>10344.917063999999</v>
      </c>
      <c r="AJ61" s="25">
        <f>AF61-AG61-AH61+AI61</f>
        <v>94041.657063999999</v>
      </c>
      <c r="AK61" s="22">
        <v>87040</v>
      </c>
      <c r="AL61" s="23">
        <v>700</v>
      </c>
      <c r="AM61" s="24">
        <v>1897.55</v>
      </c>
      <c r="AN61" s="24">
        <f>(AK61-AL61-AM61)*12.36%</f>
        <v>10437.086819999999</v>
      </c>
      <c r="AO61" s="25">
        <f>AK61-AL61-AM61+AN61</f>
        <v>94879.536819999994</v>
      </c>
    </row>
    <row r="62" spans="1:59" ht="15.75" thickBot="1">
      <c r="A62" s="73" t="s">
        <v>130</v>
      </c>
      <c r="B62" s="38">
        <v>89130</v>
      </c>
      <c r="C62" s="27">
        <v>700</v>
      </c>
      <c r="D62" s="28">
        <v>1943.48</v>
      </c>
      <c r="E62" s="28">
        <f>(B62-C62-D62)*12.36%</f>
        <v>10689.733871999999</v>
      </c>
      <c r="F62" s="29">
        <f>B62-C62-D62+E62</f>
        <v>97176.253872000001</v>
      </c>
      <c r="G62" s="74">
        <v>88840</v>
      </c>
      <c r="H62" s="27">
        <v>700</v>
      </c>
      <c r="I62" s="28">
        <v>1937.11</v>
      </c>
      <c r="J62" s="28">
        <f>(G62-H62-I62)*12.36%</f>
        <v>10654.677204</v>
      </c>
      <c r="K62" s="29">
        <f>G62-H62-I62+J62</f>
        <v>96857.567203999992</v>
      </c>
      <c r="L62" s="26">
        <v>88020</v>
      </c>
      <c r="M62" s="27">
        <v>700</v>
      </c>
      <c r="N62" s="27">
        <v>1920.4</v>
      </c>
      <c r="O62" s="28">
        <f>(L62-M62-N62)*12.36%</f>
        <v>10555.39056</v>
      </c>
      <c r="P62" s="29">
        <f>L62-M62-N62+O62</f>
        <v>95954.990560000006</v>
      </c>
      <c r="Q62" s="26">
        <v>88020</v>
      </c>
      <c r="R62" s="27">
        <v>700</v>
      </c>
      <c r="S62" s="27">
        <v>1920.4</v>
      </c>
      <c r="T62" s="28">
        <f>(Q62-R62-S62)*12.36%</f>
        <v>10555.39056</v>
      </c>
      <c r="U62" s="29">
        <f>Q62-R62-S62+T62</f>
        <v>95954.990560000006</v>
      </c>
      <c r="V62" s="38">
        <v>88400</v>
      </c>
      <c r="W62" s="27">
        <v>700</v>
      </c>
      <c r="X62" s="27">
        <v>1927.44</v>
      </c>
      <c r="Y62" s="28">
        <f>(V62-W62-X62)*12.36%</f>
        <v>10601.488415999998</v>
      </c>
      <c r="Z62" s="29">
        <f>V62-W62-X62+Y62</f>
        <v>96374.048415999991</v>
      </c>
      <c r="AA62" s="26">
        <v>87930</v>
      </c>
      <c r="AB62" s="27">
        <v>700</v>
      </c>
      <c r="AC62" s="28">
        <v>1917.11</v>
      </c>
      <c r="AD62" s="28">
        <f>(AA62-AB62-AC62)*12.36%</f>
        <v>10544.673203999999</v>
      </c>
      <c r="AE62" s="29">
        <f>AA62-AB62-AC62+AD62</f>
        <v>95857.563204000005</v>
      </c>
      <c r="AF62" s="26">
        <v>88660</v>
      </c>
      <c r="AG62" s="27">
        <v>700</v>
      </c>
      <c r="AH62" s="28">
        <v>1933.15</v>
      </c>
      <c r="AI62" s="28">
        <f>(AF62-AG62-AH62)*12.36%</f>
        <v>10632.918659999999</v>
      </c>
      <c r="AJ62" s="29">
        <f>AF62-AG62-AH62+AI62</f>
        <v>96659.768660000002</v>
      </c>
      <c r="AK62" s="26">
        <v>88400</v>
      </c>
      <c r="AL62" s="27">
        <v>700</v>
      </c>
      <c r="AM62" s="28">
        <v>1927.44</v>
      </c>
      <c r="AN62" s="28">
        <f>(AK62-AL62-AM62)*12.36%</f>
        <v>10601.488415999998</v>
      </c>
      <c r="AO62" s="29">
        <f>AK62-AL62-AM62+AN62</f>
        <v>96374.048415999991</v>
      </c>
    </row>
    <row r="63" spans="1:59">
      <c r="A63" s="87"/>
      <c r="B63" s="21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209"/>
      <c r="Z63" s="209"/>
      <c r="AA63" s="209"/>
      <c r="AB63" s="209"/>
      <c r="AC63" s="209"/>
      <c r="AD63" s="209"/>
      <c r="AE63" s="209"/>
      <c r="AF63" s="56"/>
      <c r="AG63" s="209"/>
      <c r="AH63" s="56"/>
      <c r="AI63" s="56"/>
      <c r="AJ63" s="56"/>
      <c r="AK63" s="56"/>
      <c r="AL63" s="56"/>
      <c r="AM63" s="56"/>
      <c r="AN63" s="56"/>
      <c r="AO63" s="56"/>
    </row>
    <row r="64" spans="1:59">
      <c r="A64" s="51" t="s">
        <v>65</v>
      </c>
      <c r="B64" s="51" t="s">
        <v>139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21"/>
      <c r="Z64" s="21"/>
      <c r="AA64" s="21"/>
      <c r="AB64" s="52"/>
      <c r="AC64" s="35"/>
      <c r="AD64" s="35"/>
      <c r="AE64" s="35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33" ht="16.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1"/>
      <c r="M65" s="51"/>
      <c r="N65" s="51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G65" s="87"/>
    </row>
    <row r="66" spans="1:33">
      <c r="A66" s="87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G66" s="87"/>
    </row>
    <row r="67" spans="1:33">
      <c r="A67" s="88"/>
      <c r="B67" s="21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W67" s="88"/>
      <c r="AB67" s="88"/>
      <c r="AG67" s="88"/>
    </row>
    <row r="68" spans="1:33">
      <c r="A68" s="88"/>
      <c r="B68" s="21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W68" s="88"/>
      <c r="AB68" s="88"/>
      <c r="AG68" s="88"/>
    </row>
    <row r="69" spans="1:33">
      <c r="A69" s="88"/>
      <c r="B69" s="21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W69" s="88"/>
      <c r="AB69" s="88"/>
      <c r="AG69" s="88"/>
    </row>
    <row r="70" spans="1:33">
      <c r="A70" s="88"/>
      <c r="B70" s="21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W70" s="88"/>
      <c r="AB70" s="88"/>
      <c r="AG70" s="88"/>
    </row>
    <row r="71" spans="1:33">
      <c r="A71" s="88"/>
      <c r="B71" s="21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W71" s="88"/>
      <c r="AB71" s="88"/>
      <c r="AG71" s="88"/>
    </row>
    <row r="72" spans="1:33">
      <c r="A72" s="88"/>
      <c r="B72" s="21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W72" s="88"/>
      <c r="AB72" s="88"/>
      <c r="AG72" s="88"/>
    </row>
    <row r="73" spans="1:33">
      <c r="A73" s="88"/>
      <c r="B73" s="21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W73" s="88"/>
      <c r="AB73" s="88"/>
      <c r="AG73" s="88"/>
    </row>
    <row r="74" spans="1:33">
      <c r="A74" s="88"/>
      <c r="B74" s="21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W74" s="88"/>
      <c r="AB74" s="88"/>
      <c r="AG74" s="88"/>
    </row>
    <row r="75" spans="1:33">
      <c r="A75" s="88"/>
      <c r="B75" s="21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W75" s="88"/>
      <c r="AB75" s="88"/>
      <c r="AG75" s="88"/>
    </row>
    <row r="76" spans="1:33">
      <c r="A76" s="88"/>
      <c r="B76" s="21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W76" s="88"/>
      <c r="AB76" s="88"/>
      <c r="AG76" s="88"/>
    </row>
    <row r="77" spans="1:33">
      <c r="A77" s="88"/>
      <c r="B77" s="21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W77" s="88"/>
      <c r="AB77" s="88"/>
      <c r="AG77" s="88"/>
    </row>
    <row r="78" spans="1:33">
      <c r="A78" s="88"/>
      <c r="B78" s="21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W78" s="88"/>
      <c r="AB78" s="88"/>
      <c r="AG78" s="88"/>
    </row>
    <row r="79" spans="1:33">
      <c r="A79" s="88"/>
      <c r="B79" s="21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W79" s="88"/>
      <c r="AB79" s="88"/>
      <c r="AG79" s="88"/>
    </row>
    <row r="80" spans="1:33">
      <c r="A80" s="88"/>
      <c r="B80" s="21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W80" s="88"/>
      <c r="AB80" s="88"/>
      <c r="AG80" s="88"/>
    </row>
    <row r="81" spans="1:33">
      <c r="A81" s="88"/>
      <c r="B81" s="21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W81" s="88"/>
      <c r="AB81" s="88"/>
      <c r="AG81" s="88"/>
    </row>
    <row r="82" spans="1:33">
      <c r="A82" s="88"/>
      <c r="B82" s="21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W82" s="88"/>
      <c r="AB82" s="88"/>
      <c r="AG82" s="88"/>
    </row>
    <row r="83" spans="1:33">
      <c r="A83" s="88"/>
      <c r="B83" s="21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W83" s="88"/>
      <c r="AB83" s="88"/>
      <c r="AG83" s="88"/>
    </row>
    <row r="84" spans="1:33">
      <c r="A84" s="88"/>
      <c r="B84" s="2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W84" s="88"/>
      <c r="AB84" s="88"/>
      <c r="AG84" s="88"/>
    </row>
    <row r="85" spans="1:33">
      <c r="A85" s="88"/>
      <c r="B85" s="21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W85" s="88"/>
      <c r="AB85" s="88"/>
      <c r="AG85" s="88"/>
    </row>
    <row r="86" spans="1:33">
      <c r="A86" s="88"/>
      <c r="B86" s="21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W86" s="88"/>
      <c r="AB86" s="88"/>
      <c r="AG86" s="88"/>
    </row>
    <row r="87" spans="1:33">
      <c r="A87" s="88"/>
      <c r="B87" s="21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W87" s="88"/>
      <c r="AB87" s="88"/>
      <c r="AG87" s="88"/>
    </row>
    <row r="88" spans="1:33">
      <c r="A88" s="88"/>
      <c r="B88" s="21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W88" s="88"/>
      <c r="AB88" s="88"/>
      <c r="AG88" s="88"/>
    </row>
    <row r="89" spans="1:33">
      <c r="A89" s="88"/>
      <c r="B89" s="21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W89" s="88"/>
      <c r="AB89" s="88"/>
      <c r="AG89" s="88"/>
    </row>
    <row r="90" spans="1:33">
      <c r="A90" s="88"/>
      <c r="B90" s="21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W90" s="88"/>
      <c r="AB90" s="88"/>
      <c r="AG90" s="88"/>
    </row>
    <row r="91" spans="1:33">
      <c r="A91" s="88"/>
      <c r="B91" s="21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W91" s="88"/>
      <c r="AB91" s="88"/>
      <c r="AG91" s="88"/>
    </row>
    <row r="92" spans="1:33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W92" s="88"/>
      <c r="AB92" s="88"/>
      <c r="AG92" s="88"/>
    </row>
    <row r="93" spans="1:33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W93" s="88"/>
      <c r="AB93" s="88"/>
      <c r="AG93" s="88"/>
    </row>
    <row r="94" spans="1:33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W94" s="88"/>
      <c r="AB94" s="88"/>
      <c r="AG94" s="88"/>
    </row>
    <row r="95" spans="1:33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W95" s="88"/>
      <c r="AB95" s="88"/>
      <c r="AG95" s="88"/>
    </row>
    <row r="96" spans="1:33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W96" s="88"/>
      <c r="AB96" s="88"/>
      <c r="AG96" s="88"/>
    </row>
    <row r="97" spans="1:33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W97" s="88"/>
      <c r="AB97" s="88"/>
      <c r="AG97" s="88"/>
    </row>
    <row r="98" spans="1:33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W98" s="88"/>
      <c r="AB98" s="88"/>
      <c r="AG98" s="88"/>
    </row>
    <row r="99" spans="1:33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W99" s="88"/>
      <c r="AB99" s="88"/>
      <c r="AG99" s="88"/>
    </row>
    <row r="100" spans="1:33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W100" s="88"/>
      <c r="AB100" s="88"/>
      <c r="AG100" s="88"/>
    </row>
    <row r="101" spans="1:33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W101" s="88"/>
      <c r="AB101" s="88"/>
      <c r="AG101" s="88"/>
    </row>
    <row r="102" spans="1:33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W102" s="88"/>
      <c r="AB102" s="88"/>
      <c r="AG102" s="88"/>
    </row>
    <row r="103" spans="1:33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W103" s="88"/>
      <c r="AB103" s="88"/>
      <c r="AG103" s="88"/>
    </row>
    <row r="104" spans="1:33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W104" s="88"/>
      <c r="AB104" s="88"/>
      <c r="AG104" s="88"/>
    </row>
    <row r="105" spans="1:33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W105" s="88"/>
      <c r="AB105" s="88"/>
      <c r="AG105" s="88"/>
    </row>
    <row r="106" spans="1:33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W106" s="88"/>
      <c r="AB106" s="88"/>
      <c r="AG106" s="88"/>
    </row>
    <row r="107" spans="1:33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W107" s="88"/>
      <c r="AB107" s="88"/>
      <c r="AG107" s="88"/>
    </row>
    <row r="108" spans="1:33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W108" s="88"/>
      <c r="AB108" s="88"/>
      <c r="AG108" s="88"/>
    </row>
    <row r="109" spans="1:33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W109" s="88"/>
      <c r="AB109" s="88"/>
      <c r="AG109" s="88"/>
    </row>
    <row r="110" spans="1:33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W110" s="88"/>
      <c r="AB110" s="88"/>
      <c r="AG110" s="88"/>
    </row>
    <row r="111" spans="1:33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W111" s="88"/>
      <c r="AB111" s="88"/>
      <c r="AG111" s="88"/>
    </row>
    <row r="112" spans="1:33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W112" s="88"/>
      <c r="AB112" s="88"/>
      <c r="AG112" s="88"/>
    </row>
    <row r="113" spans="1:33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W113" s="88"/>
      <c r="AB113" s="88"/>
      <c r="AG113" s="88"/>
    </row>
    <row r="114" spans="1:33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W114" s="88"/>
      <c r="AB114" s="88"/>
      <c r="AG114" s="88"/>
    </row>
    <row r="115" spans="1:33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W115" s="88"/>
      <c r="AB115" s="88"/>
      <c r="AG115" s="88"/>
    </row>
    <row r="116" spans="1:33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W116" s="88"/>
      <c r="AB116" s="88"/>
      <c r="AG116" s="88"/>
    </row>
    <row r="117" spans="1:33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W117" s="88"/>
      <c r="AB117" s="88"/>
      <c r="AG117" s="88"/>
    </row>
    <row r="118" spans="1:33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W118" s="87"/>
      <c r="AB118" s="87"/>
      <c r="AG118" s="87"/>
    </row>
    <row r="119" spans="1:3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W119" s="87"/>
      <c r="AB119" s="87"/>
      <c r="AG119" s="87"/>
    </row>
    <row r="120" spans="1:3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W120" s="87"/>
      <c r="AB120" s="87"/>
      <c r="AG120" s="87"/>
    </row>
    <row r="121" spans="1:33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W121" s="87"/>
      <c r="AB121" s="87"/>
      <c r="AG121" s="87"/>
    </row>
    <row r="122" spans="1:3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W122" s="87"/>
      <c r="AB122" s="87"/>
      <c r="AG122" s="87"/>
    </row>
    <row r="123" spans="1:3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W123" s="87"/>
      <c r="AB123" s="87"/>
      <c r="AG123" s="87"/>
    </row>
    <row r="124" spans="1:33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W124" s="87"/>
      <c r="AB124" s="87"/>
      <c r="AG124" s="87"/>
    </row>
    <row r="125" spans="1:3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W125" s="87"/>
      <c r="AB125" s="87"/>
      <c r="AG125" s="87"/>
    </row>
    <row r="126" spans="1:33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W126" s="87"/>
      <c r="AB126" s="87"/>
      <c r="AG126" s="87"/>
    </row>
    <row r="127" spans="1:33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W127" s="87"/>
      <c r="AB127" s="87"/>
      <c r="AG127" s="87"/>
    </row>
    <row r="128" spans="1:33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W128" s="87"/>
      <c r="AB128" s="87"/>
      <c r="AG128" s="87"/>
    </row>
    <row r="129" spans="1:33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W129" s="87"/>
      <c r="AB129" s="87"/>
      <c r="AG129" s="87"/>
    </row>
    <row r="130" spans="1:33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W130" s="87"/>
      <c r="AB130" s="87"/>
      <c r="AG130" s="87"/>
    </row>
    <row r="131" spans="1:33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W131" s="87"/>
      <c r="AB131" s="87"/>
      <c r="AG131" s="87"/>
    </row>
    <row r="132" spans="1:33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W132" s="87"/>
      <c r="AB132" s="87"/>
      <c r="AG132" s="87"/>
    </row>
    <row r="133" spans="1:3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W133" s="87"/>
      <c r="AB133" s="87"/>
      <c r="AG133" s="87"/>
    </row>
    <row r="134" spans="1:33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W134" s="87"/>
      <c r="AB134" s="87"/>
      <c r="AG134" s="87"/>
    </row>
    <row r="135" spans="1:33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W135" s="87"/>
      <c r="AB135" s="87"/>
      <c r="AG135" s="87"/>
    </row>
    <row r="136" spans="1:33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W136" s="87"/>
      <c r="AB136" s="87"/>
      <c r="AG136" s="87"/>
    </row>
    <row r="137" spans="1:33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33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3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</row>
    <row r="140" spans="1:3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</row>
    <row r="141" spans="1:33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33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</row>
    <row r="143" spans="1:3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</row>
    <row r="144" spans="1:33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</row>
    <row r="145" spans="1:19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</row>
    <row r="146" spans="1:19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</row>
    <row r="147" spans="1:19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</row>
    <row r="148" spans="1:19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</row>
    <row r="149" spans="1:19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</row>
    <row r="150" spans="1:19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</row>
    <row r="151" spans="1:19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</row>
    <row r="152" spans="1:19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</row>
    <row r="153" spans="1:19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</row>
    <row r="154" spans="1:19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</row>
    <row r="155" spans="1:19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</row>
    <row r="156" spans="1:19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</row>
    <row r="157" spans="1:19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</row>
    <row r="158" spans="1:19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</row>
    <row r="159" spans="1:19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</row>
    <row r="160" spans="1:19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</row>
    <row r="161" spans="1:19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</row>
    <row r="162" spans="1:19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</row>
    <row r="164" spans="1:19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</row>
    <row r="165" spans="1:19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</row>
    <row r="166" spans="1:19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</row>
    <row r="167" spans="1:19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</row>
    <row r="168" spans="1:19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</row>
    <row r="169" spans="1:19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</row>
    <row r="170" spans="1:19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</row>
    <row r="171" spans="1:19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</row>
    <row r="172" spans="1:19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</row>
    <row r="173" spans="1:19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</row>
    <row r="174" spans="1:19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</row>
    <row r="175" spans="1:19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</row>
    <row r="176" spans="1:19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</row>
    <row r="177" spans="1:19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</row>
    <row r="178" spans="1:19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</row>
    <row r="179" spans="1:19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</row>
    <row r="180" spans="1:19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</row>
    <row r="181" spans="1:19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</row>
    <row r="182" spans="1:19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</row>
    <row r="183" spans="1:19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</row>
    <row r="184" spans="1:19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</row>
    <row r="185" spans="1:19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</row>
    <row r="186" spans="1:19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</row>
    <row r="187" spans="1:19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</row>
    <row r="188" spans="1:19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</row>
    <row r="189" spans="1:19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</row>
    <row r="190" spans="1:19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</row>
    <row r="191" spans="1:19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</row>
    <row r="192" spans="1:19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</row>
    <row r="193" spans="1:19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</row>
    <row r="194" spans="1:19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</row>
    <row r="195" spans="1:19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</row>
    <row r="196" spans="1:19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</row>
    <row r="197" spans="1:19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</row>
    <row r="198" spans="1:19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</row>
    <row r="199" spans="1:19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</row>
    <row r="200" spans="1:19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</row>
    <row r="201" spans="1:19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</row>
    <row r="202" spans="1:19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</row>
    <row r="203" spans="1:19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</row>
    <row r="204" spans="1:19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</row>
    <row r="205" spans="1:19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</row>
    <row r="206" spans="1:19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</row>
    <row r="207" spans="1:19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</row>
    <row r="208" spans="1:19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</row>
    <row r="209" spans="1:19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</row>
    <row r="210" spans="1:19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</row>
    <row r="211" spans="1:19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</row>
    <row r="212" spans="1:19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</row>
    <row r="213" spans="1:19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</row>
    <row r="214" spans="1:19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</row>
    <row r="215" spans="1:19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</row>
    <row r="216" spans="1:19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</row>
    <row r="217" spans="1:19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</row>
    <row r="218" spans="1:19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</row>
    <row r="219" spans="1:19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</row>
    <row r="220" spans="1:19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</row>
    <row r="221" spans="1:19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</row>
    <row r="222" spans="1:19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</row>
    <row r="223" spans="1:19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</row>
    <row r="224" spans="1:19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</row>
    <row r="225" spans="1:19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</row>
    <row r="226" spans="1:19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</row>
    <row r="227" spans="1:19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</row>
    <row r="228" spans="1:19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</row>
    <row r="229" spans="1:19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</row>
    <row r="230" spans="1:19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</row>
    <row r="231" spans="1:19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</row>
    <row r="232" spans="1:19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</row>
    <row r="233" spans="1:19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</row>
    <row r="234" spans="1:19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</row>
    <row r="235" spans="1:19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</row>
    <row r="236" spans="1:19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</row>
    <row r="237" spans="1:19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</row>
    <row r="238" spans="1:19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</row>
    <row r="239" spans="1:19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</row>
    <row r="240" spans="1:19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</row>
    <row r="241" spans="1:19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</row>
    <row r="242" spans="1:19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</row>
    <row r="243" spans="1:19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</row>
    <row r="244" spans="1:19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</row>
  </sheetData>
  <mergeCells count="13">
    <mergeCell ref="B9:F9"/>
    <mergeCell ref="G9:K9"/>
    <mergeCell ref="L9:P9"/>
    <mergeCell ref="Q9:U9"/>
    <mergeCell ref="V9:Z9"/>
    <mergeCell ref="AF9:AJ9"/>
    <mergeCell ref="AK9:AO9"/>
    <mergeCell ref="A2:Z2"/>
    <mergeCell ref="A3:Z3"/>
    <mergeCell ref="A4:Z4"/>
    <mergeCell ref="A5:Z5"/>
    <mergeCell ref="A6:Z6"/>
    <mergeCell ref="A7:Z7"/>
  </mergeCells>
  <pageMargins left="0" right="0" top="0" bottom="0" header="0" footer="0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C243"/>
  <sheetViews>
    <sheetView workbookViewId="0">
      <selection activeCell="A63" sqref="A63:L63"/>
    </sheetView>
  </sheetViews>
  <sheetFormatPr defaultColWidth="10.85546875" defaultRowHeight="15"/>
  <cols>
    <col min="1" max="1" width="15" style="1" customWidth="1"/>
    <col min="2" max="2" width="8.140625" style="1" customWidth="1"/>
    <col min="3" max="3" width="5.28515625" style="1" customWidth="1"/>
    <col min="4" max="4" width="10" style="1" customWidth="1"/>
    <col min="5" max="5" width="11" style="1" bestFit="1" customWidth="1"/>
    <col min="6" max="6" width="11.140625" style="1" customWidth="1"/>
    <col min="7" max="7" width="8.42578125" style="1" customWidth="1"/>
    <col min="8" max="8" width="4.85546875" style="1" customWidth="1"/>
    <col min="9" max="9" width="10.140625" style="1" customWidth="1"/>
    <col min="10" max="10" width="11" style="1" bestFit="1" customWidth="1"/>
    <col min="11" max="11" width="12.28515625" style="1" customWidth="1"/>
    <col min="12" max="12" width="8.28515625" style="1" customWidth="1"/>
    <col min="13" max="13" width="5.85546875" style="1" customWidth="1"/>
    <col min="14" max="14" width="11.140625" style="1" customWidth="1"/>
    <col min="15" max="15" width="11" style="1" bestFit="1" customWidth="1"/>
    <col min="16" max="16" width="12.5703125" style="1" customWidth="1"/>
    <col min="17" max="17" width="7.42578125" style="1" customWidth="1"/>
    <col min="18" max="19" width="7" style="1" customWidth="1"/>
    <col min="20" max="20" width="11.28515625" style="1" customWidth="1"/>
    <col min="21" max="21" width="11" style="1" customWidth="1"/>
    <col min="22" max="22" width="8" style="1" customWidth="1"/>
    <col min="23" max="23" width="5.85546875" style="1" customWidth="1"/>
    <col min="24" max="24" width="10.140625" style="1" customWidth="1"/>
    <col min="25" max="25" width="11" style="1" bestFit="1" customWidth="1"/>
    <col min="26" max="26" width="10.85546875" style="1" customWidth="1"/>
    <col min="27" max="16384" width="10.85546875" style="1"/>
  </cols>
  <sheetData>
    <row r="2" spans="1:26" ht="13.5" customHeight="1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</row>
    <row r="3" spans="1:26" ht="14.2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6" ht="15" customHeight="1">
      <c r="A4" s="221" t="s">
        <v>2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spans="1:26" ht="15" customHeight="1">
      <c r="A5" s="221" t="s">
        <v>143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</row>
    <row r="6" spans="1:26" ht="17.25" customHeight="1">
      <c r="A6" s="222" t="s">
        <v>150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</row>
    <row r="7" spans="1:26" ht="14.25" customHeight="1">
      <c r="A7" s="222" t="s">
        <v>3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</row>
    <row r="8" spans="1:26" ht="14.25" customHeight="1" thickBot="1">
      <c r="A8" s="2"/>
      <c r="B8" s="7" t="s">
        <v>4</v>
      </c>
      <c r="C8" s="7"/>
      <c r="D8" s="7">
        <v>1769.03</v>
      </c>
      <c r="E8" s="7"/>
      <c r="F8" s="7"/>
      <c r="G8" s="7" t="s">
        <v>4</v>
      </c>
      <c r="H8" s="7"/>
      <c r="I8" s="7">
        <v>3534.89</v>
      </c>
      <c r="J8" s="7"/>
      <c r="K8" s="7"/>
      <c r="L8" s="7" t="s">
        <v>4</v>
      </c>
      <c r="M8" s="7"/>
      <c r="N8" s="7">
        <v>1962.43</v>
      </c>
      <c r="O8" s="7"/>
      <c r="P8" s="7"/>
      <c r="Q8" s="7" t="s">
        <v>147</v>
      </c>
      <c r="R8" s="7"/>
      <c r="S8" s="61"/>
      <c r="T8" s="7"/>
      <c r="U8" s="7"/>
      <c r="V8" s="7" t="s">
        <v>4</v>
      </c>
      <c r="W8" s="7"/>
      <c r="X8" s="7">
        <v>3842.35</v>
      </c>
      <c r="Y8" s="7"/>
      <c r="Z8" s="7"/>
    </row>
    <row r="9" spans="1:26" ht="16.5" customHeight="1" thickBot="1">
      <c r="A9" s="191"/>
      <c r="B9" s="81"/>
      <c r="C9" s="173"/>
      <c r="D9" s="200" t="s">
        <v>125</v>
      </c>
      <c r="E9" s="173"/>
      <c r="F9" s="201"/>
      <c r="G9" s="216" t="s">
        <v>129</v>
      </c>
      <c r="H9" s="217"/>
      <c r="I9" s="217"/>
      <c r="J9" s="217"/>
      <c r="K9" s="218"/>
      <c r="L9" s="216" t="s">
        <v>126</v>
      </c>
      <c r="M9" s="217"/>
      <c r="N9" s="217"/>
      <c r="O9" s="217"/>
      <c r="P9" s="218"/>
      <c r="Q9" s="216" t="s">
        <v>127</v>
      </c>
      <c r="R9" s="217"/>
      <c r="S9" s="217"/>
      <c r="T9" s="217"/>
      <c r="U9" s="218"/>
      <c r="V9" s="216" t="s">
        <v>124</v>
      </c>
      <c r="W9" s="217"/>
      <c r="X9" s="217"/>
      <c r="Y9" s="217"/>
      <c r="Z9" s="218"/>
    </row>
    <row r="10" spans="1:26" ht="15.75" thickBot="1">
      <c r="A10" s="125"/>
      <c r="B10" s="11" t="s">
        <v>12</v>
      </c>
      <c r="C10" s="12" t="s">
        <v>13</v>
      </c>
      <c r="D10" s="12" t="s">
        <v>14</v>
      </c>
      <c r="E10" s="12" t="s">
        <v>15</v>
      </c>
      <c r="F10" s="13" t="s">
        <v>16</v>
      </c>
      <c r="G10" s="11" t="s">
        <v>12</v>
      </c>
      <c r="H10" s="12" t="s">
        <v>13</v>
      </c>
      <c r="I10" s="12" t="s">
        <v>14</v>
      </c>
      <c r="J10" s="12" t="s">
        <v>15</v>
      </c>
      <c r="K10" s="13" t="s">
        <v>16</v>
      </c>
      <c r="L10" s="11" t="s">
        <v>12</v>
      </c>
      <c r="M10" s="12" t="s">
        <v>13</v>
      </c>
      <c r="N10" s="12" t="s">
        <v>14</v>
      </c>
      <c r="O10" s="12" t="s">
        <v>15</v>
      </c>
      <c r="P10" s="13" t="s">
        <v>16</v>
      </c>
      <c r="Q10" s="11" t="s">
        <v>12</v>
      </c>
      <c r="R10" s="12" t="s">
        <v>13</v>
      </c>
      <c r="S10" s="12" t="s">
        <v>14</v>
      </c>
      <c r="T10" s="12" t="s">
        <v>15</v>
      </c>
      <c r="U10" s="13" t="s">
        <v>16</v>
      </c>
      <c r="V10" s="11" t="s">
        <v>12</v>
      </c>
      <c r="W10" s="12" t="s">
        <v>13</v>
      </c>
      <c r="X10" s="12" t="s">
        <v>14</v>
      </c>
      <c r="Y10" s="12" t="s">
        <v>15</v>
      </c>
      <c r="Z10" s="13" t="s">
        <v>16</v>
      </c>
    </row>
    <row r="11" spans="1:26">
      <c r="A11" s="68" t="s">
        <v>17</v>
      </c>
      <c r="B11" s="14"/>
      <c r="C11" s="15"/>
      <c r="D11" s="15"/>
      <c r="E11" s="15"/>
      <c r="F11" s="16"/>
      <c r="G11" s="14"/>
      <c r="H11" s="15"/>
      <c r="I11" s="15"/>
      <c r="J11" s="15"/>
      <c r="K11" s="16"/>
      <c r="L11" s="14"/>
      <c r="M11" s="15"/>
      <c r="N11" s="15"/>
      <c r="O11" s="15"/>
      <c r="P11" s="16"/>
      <c r="Q11" s="14"/>
      <c r="R11" s="15"/>
      <c r="S11" s="15"/>
      <c r="T11" s="15"/>
      <c r="U11" s="16"/>
      <c r="V11" s="14"/>
      <c r="W11" s="15"/>
      <c r="X11" s="15"/>
      <c r="Y11" s="15"/>
      <c r="Z11" s="16"/>
    </row>
    <row r="12" spans="1:26">
      <c r="A12" s="69" t="s">
        <v>18</v>
      </c>
      <c r="B12" s="17">
        <v>83290</v>
      </c>
      <c r="C12" s="18">
        <v>700</v>
      </c>
      <c r="D12" s="19">
        <v>1815.13</v>
      </c>
      <c r="E12" s="19">
        <f>(B12-C12-D12)*12.36%</f>
        <v>9983.7739319999982</v>
      </c>
      <c r="F12" s="20">
        <f>B12-C12-D12+E12</f>
        <v>90758.643931999992</v>
      </c>
      <c r="G12" s="70">
        <v>81750</v>
      </c>
      <c r="H12" s="18">
        <v>700</v>
      </c>
      <c r="I12" s="19">
        <v>1781.29</v>
      </c>
      <c r="J12" s="19">
        <f>(G12-H12-I12)*12.36%</f>
        <v>9797.612556</v>
      </c>
      <c r="K12" s="20">
        <f>G12-H12-I12+J12</f>
        <v>89066.322555999999</v>
      </c>
      <c r="L12" s="17">
        <v>86380</v>
      </c>
      <c r="M12" s="18">
        <v>700</v>
      </c>
      <c r="N12" s="19">
        <v>1883.04</v>
      </c>
      <c r="O12" s="19">
        <f>(L12-M12-N12)*12.36%</f>
        <v>10357.304255999999</v>
      </c>
      <c r="P12" s="20">
        <f>L12-M12-N12+O12</f>
        <v>94154.264256000009</v>
      </c>
      <c r="Q12" s="17">
        <v>84440</v>
      </c>
      <c r="R12" s="18">
        <v>700</v>
      </c>
      <c r="S12" s="19">
        <v>0</v>
      </c>
      <c r="T12" s="19">
        <f>(Q12-R12-S12)*12.36%</f>
        <v>10350.263999999999</v>
      </c>
      <c r="U12" s="20">
        <f>Q12-R12-S12+T12</f>
        <v>94090.263999999996</v>
      </c>
      <c r="V12" s="17">
        <v>81850</v>
      </c>
      <c r="W12" s="18">
        <v>700</v>
      </c>
      <c r="X12" s="19">
        <v>1783.48</v>
      </c>
      <c r="Y12" s="19">
        <f>(V12-W12-X12)*12.36%</f>
        <v>9809.7018719999996</v>
      </c>
      <c r="Z12" s="20">
        <f>V12-W12-X12+Y12</f>
        <v>89176.221872000009</v>
      </c>
    </row>
    <row r="13" spans="1:26">
      <c r="A13" s="71" t="s">
        <v>19</v>
      </c>
      <c r="B13" s="22">
        <v>83290</v>
      </c>
      <c r="C13" s="23">
        <v>700</v>
      </c>
      <c r="D13" s="24">
        <v>1815.13</v>
      </c>
      <c r="E13" s="24">
        <f>(B13-C13-D13)*12.36%</f>
        <v>9983.7739319999982</v>
      </c>
      <c r="F13" s="25">
        <f>B13-C13-D13+E13</f>
        <v>90758.643931999992</v>
      </c>
      <c r="G13" s="72">
        <v>81750</v>
      </c>
      <c r="H13" s="23">
        <v>700</v>
      </c>
      <c r="I13" s="24">
        <v>1781.29</v>
      </c>
      <c r="J13" s="24">
        <f>(G13-H13-I13)*12.36%</f>
        <v>9797.612556</v>
      </c>
      <c r="K13" s="25">
        <f>G13-H13-I13+J13</f>
        <v>89066.322555999999</v>
      </c>
      <c r="L13" s="22">
        <v>86380</v>
      </c>
      <c r="M13" s="23">
        <v>700</v>
      </c>
      <c r="N13" s="24">
        <v>1883.04</v>
      </c>
      <c r="O13" s="24">
        <f>(L13-M13-N13)*12.36%</f>
        <v>10357.304255999999</v>
      </c>
      <c r="P13" s="25">
        <f>L13-M13-N13+O13</f>
        <v>94154.264256000009</v>
      </c>
      <c r="Q13" s="22">
        <v>84440</v>
      </c>
      <c r="R13" s="23">
        <v>700</v>
      </c>
      <c r="S13" s="24">
        <v>0</v>
      </c>
      <c r="T13" s="24">
        <f>(Q13-R13-S13)*12.36%</f>
        <v>10350.263999999999</v>
      </c>
      <c r="U13" s="25">
        <f>Q13-R13-S13+T13</f>
        <v>94090.263999999996</v>
      </c>
      <c r="V13" s="22">
        <v>81850</v>
      </c>
      <c r="W13" s="23">
        <v>700</v>
      </c>
      <c r="X13" s="24">
        <v>1783.48</v>
      </c>
      <c r="Y13" s="24">
        <f>(V13-W13-X13)*12.36%</f>
        <v>9809.7018719999996</v>
      </c>
      <c r="Z13" s="25">
        <f>V13-W13-X13+Y13</f>
        <v>89176.221872000009</v>
      </c>
    </row>
    <row r="14" spans="1:26" ht="17.25" customHeight="1" thickBot="1">
      <c r="A14" s="73" t="s">
        <v>20</v>
      </c>
      <c r="B14" s="26">
        <v>87370</v>
      </c>
      <c r="C14" s="27">
        <v>700</v>
      </c>
      <c r="D14" s="28">
        <v>1904.8</v>
      </c>
      <c r="E14" s="28">
        <f>(B14-C14-D14)*12.36%</f>
        <v>10476.978719999999</v>
      </c>
      <c r="F14" s="29">
        <f>B14-C14-D14+E14</f>
        <v>95242.178719999996</v>
      </c>
      <c r="G14" s="74">
        <v>84890</v>
      </c>
      <c r="H14" s="27">
        <v>700</v>
      </c>
      <c r="I14" s="28">
        <v>1850.3</v>
      </c>
      <c r="J14" s="28">
        <f>(G14-H14-I14)*12.36%</f>
        <v>10177.186919999998</v>
      </c>
      <c r="K14" s="29">
        <f>G14-H14-I14+J14</f>
        <v>92516.88691999999</v>
      </c>
      <c r="L14" s="26">
        <v>89360</v>
      </c>
      <c r="M14" s="27">
        <v>700</v>
      </c>
      <c r="N14" s="28">
        <v>1948.54</v>
      </c>
      <c r="O14" s="28">
        <f>(L14-M14-N14)*12.36%</f>
        <v>10717.536456</v>
      </c>
      <c r="P14" s="29">
        <f>L14-M14-N14+O14</f>
        <v>97428.996456000008</v>
      </c>
      <c r="Q14" s="26">
        <v>87500</v>
      </c>
      <c r="R14" s="27">
        <v>700</v>
      </c>
      <c r="S14" s="28">
        <v>0</v>
      </c>
      <c r="T14" s="28">
        <f>(Q14-R14-S14)*12.36%</f>
        <v>10728.48</v>
      </c>
      <c r="U14" s="29">
        <f>Q14-R14-S14+T14</f>
        <v>97528.48</v>
      </c>
      <c r="V14" s="26">
        <v>85900</v>
      </c>
      <c r="W14" s="27">
        <v>700</v>
      </c>
      <c r="X14" s="28">
        <v>1872.49</v>
      </c>
      <c r="Y14" s="28">
        <f>(V14-W14-X14)*12.36%</f>
        <v>10299.280235999999</v>
      </c>
      <c r="Z14" s="29">
        <f>V14-W14-X14+Y14</f>
        <v>93626.790236000001</v>
      </c>
    </row>
    <row r="15" spans="1:26" ht="17.25" customHeight="1">
      <c r="A15" s="192" t="s">
        <v>21</v>
      </c>
      <c r="B15" s="22"/>
      <c r="C15" s="23"/>
      <c r="D15" s="24"/>
      <c r="E15" s="24"/>
      <c r="F15" s="30"/>
      <c r="G15" s="75"/>
      <c r="H15" s="23"/>
      <c r="I15" s="23"/>
      <c r="J15" s="24"/>
      <c r="K15" s="30"/>
      <c r="L15" s="22"/>
      <c r="M15" s="23"/>
      <c r="N15" s="23"/>
      <c r="O15" s="24"/>
      <c r="P15" s="25"/>
      <c r="Q15" s="22"/>
      <c r="R15" s="23"/>
      <c r="S15" s="23"/>
      <c r="T15" s="24"/>
      <c r="U15" s="30"/>
      <c r="V15" s="22"/>
      <c r="W15" s="23"/>
      <c r="X15" s="23"/>
      <c r="Y15" s="24"/>
      <c r="Z15" s="30"/>
    </row>
    <row r="16" spans="1:26" ht="17.25" customHeight="1">
      <c r="A16" s="71" t="s">
        <v>22</v>
      </c>
      <c r="B16" s="22">
        <v>87400</v>
      </c>
      <c r="C16" s="23">
        <v>700</v>
      </c>
      <c r="D16" s="24">
        <v>1905.46</v>
      </c>
      <c r="E16" s="24">
        <f>(B16-C16-D16)*12.36%</f>
        <v>10480.605143999997</v>
      </c>
      <c r="F16" s="25">
        <f>B16-C16-D16+E16</f>
        <v>95275.145143999995</v>
      </c>
      <c r="G16" s="75">
        <v>84820</v>
      </c>
      <c r="H16" s="23">
        <v>700</v>
      </c>
      <c r="I16" s="24">
        <v>1848.76</v>
      </c>
      <c r="J16" s="24">
        <f>(G16-H16-I16)*12.36%</f>
        <v>10168.725263999999</v>
      </c>
      <c r="K16" s="25">
        <f>G16-H16-I16+J16</f>
        <v>92439.965263999999</v>
      </c>
      <c r="L16" s="22">
        <v>89630</v>
      </c>
      <c r="M16" s="23">
        <v>700</v>
      </c>
      <c r="N16" s="24">
        <v>1954.47</v>
      </c>
      <c r="O16" s="24">
        <f>(L16-M16-N16)*12.36%</f>
        <v>10750.175507999998</v>
      </c>
      <c r="P16" s="25">
        <f>L16-M16-N16+O16</f>
        <v>97725.705507999999</v>
      </c>
      <c r="Q16" s="22">
        <v>87750</v>
      </c>
      <c r="R16" s="23">
        <v>700</v>
      </c>
      <c r="S16" s="24">
        <v>0</v>
      </c>
      <c r="T16" s="24">
        <f>(Q16-R16-S16)*12.36%</f>
        <v>10759.38</v>
      </c>
      <c r="U16" s="25">
        <f>Q16-R16-S16+T16</f>
        <v>97809.38</v>
      </c>
      <c r="V16" s="22">
        <v>84940</v>
      </c>
      <c r="W16" s="23">
        <v>700</v>
      </c>
      <c r="X16" s="24">
        <v>1851.39</v>
      </c>
      <c r="Y16" s="24">
        <f>(V16-W16-X16)*12.36%</f>
        <v>10183.232195999999</v>
      </c>
      <c r="Z16" s="25">
        <f>V16-W16-X16+Y16</f>
        <v>92571.842195999998</v>
      </c>
    </row>
    <row r="17" spans="1:26" ht="17.25" customHeight="1" thickBot="1">
      <c r="A17" s="73"/>
      <c r="B17" s="26"/>
      <c r="C17" s="27"/>
      <c r="D17" s="28"/>
      <c r="E17" s="28"/>
      <c r="F17" s="29"/>
      <c r="G17" s="76"/>
      <c r="H17" s="27"/>
      <c r="I17" s="27"/>
      <c r="J17" s="28"/>
      <c r="K17" s="29"/>
      <c r="L17" s="26"/>
      <c r="M17" s="27"/>
      <c r="N17" s="27"/>
      <c r="O17" s="28"/>
      <c r="P17" s="29"/>
      <c r="Q17" s="26"/>
      <c r="R17" s="27"/>
      <c r="S17" s="27"/>
      <c r="T17" s="28"/>
      <c r="U17" s="29"/>
      <c r="V17" s="26"/>
      <c r="W17" s="27"/>
      <c r="X17" s="27"/>
      <c r="Y17" s="28"/>
      <c r="Z17" s="29"/>
    </row>
    <row r="18" spans="1:26">
      <c r="A18" s="192" t="s">
        <v>23</v>
      </c>
      <c r="B18" s="22"/>
      <c r="C18" s="23"/>
      <c r="D18" s="24"/>
      <c r="E18" s="24"/>
      <c r="F18" s="30"/>
      <c r="G18" s="75"/>
      <c r="H18" s="23"/>
      <c r="I18" s="23"/>
      <c r="J18" s="24"/>
      <c r="K18" s="30"/>
      <c r="L18" s="22"/>
      <c r="M18" s="23"/>
      <c r="N18" s="23"/>
      <c r="O18" s="24"/>
      <c r="P18" s="30"/>
      <c r="Q18" s="22"/>
      <c r="R18" s="23"/>
      <c r="S18" s="23"/>
      <c r="T18" s="24"/>
      <c r="U18" s="30"/>
      <c r="V18" s="22"/>
      <c r="W18" s="23"/>
      <c r="X18" s="23"/>
      <c r="Y18" s="24"/>
      <c r="Z18" s="30"/>
    </row>
    <row r="19" spans="1:26">
      <c r="A19" s="71" t="s">
        <v>24</v>
      </c>
      <c r="B19" s="22">
        <v>83450</v>
      </c>
      <c r="C19" s="23">
        <v>700</v>
      </c>
      <c r="D19" s="24">
        <v>1818.65</v>
      </c>
      <c r="E19" s="24">
        <f>(B19-C19-D19)*12.36%</f>
        <v>10003.11486</v>
      </c>
      <c r="F19" s="25">
        <f>B19-C19-D19+E19</f>
        <v>90934.464860000007</v>
      </c>
      <c r="G19" s="77">
        <v>80870</v>
      </c>
      <c r="H19" s="23">
        <v>700</v>
      </c>
      <c r="I19" s="24">
        <v>1761.95</v>
      </c>
      <c r="J19" s="24">
        <f>(G19-H19-I19)*12.36%</f>
        <v>9691.2349799999993</v>
      </c>
      <c r="K19" s="25">
        <f>G19-H19-I19+J19</f>
        <v>88099.284979999997</v>
      </c>
      <c r="L19" s="22">
        <v>85680</v>
      </c>
      <c r="M19" s="23">
        <v>700</v>
      </c>
      <c r="N19" s="24">
        <v>1867.66</v>
      </c>
      <c r="O19" s="24">
        <f>(L19-M19-N19)*12.36%</f>
        <v>10272.685223999999</v>
      </c>
      <c r="P19" s="25">
        <f>L19-M19-N19+O19</f>
        <v>93385.025223999997</v>
      </c>
      <c r="Q19" s="22">
        <v>83800</v>
      </c>
      <c r="R19" s="23">
        <v>700</v>
      </c>
      <c r="S19" s="24">
        <v>0</v>
      </c>
      <c r="T19" s="24">
        <f>(Q19-R19-S19)*12.36%</f>
        <v>10271.16</v>
      </c>
      <c r="U19" s="25">
        <f>Q19-R19-S19+T19</f>
        <v>93371.16</v>
      </c>
      <c r="V19" s="22">
        <v>80980</v>
      </c>
      <c r="W19" s="23">
        <v>700</v>
      </c>
      <c r="X19" s="24">
        <v>1764.36</v>
      </c>
      <c r="Y19" s="24">
        <f>(V19-W19-X19)*12.36%</f>
        <v>9704.5331039999983</v>
      </c>
      <c r="Z19" s="25">
        <f>V19-W19-X19+Y19</f>
        <v>88220.173104000001</v>
      </c>
    </row>
    <row r="20" spans="1:26" ht="15.75" thickBot="1">
      <c r="A20" s="73" t="s">
        <v>25</v>
      </c>
      <c r="B20" s="26"/>
      <c r="C20" s="27"/>
      <c r="D20" s="28"/>
      <c r="E20" s="28"/>
      <c r="F20" s="33"/>
      <c r="G20" s="76"/>
      <c r="H20" s="27"/>
      <c r="I20" s="27"/>
      <c r="J20" s="28"/>
      <c r="K20" s="33"/>
      <c r="L20" s="26"/>
      <c r="M20" s="27"/>
      <c r="N20" s="27"/>
      <c r="O20" s="28"/>
      <c r="P20" s="29"/>
      <c r="Q20" s="26"/>
      <c r="R20" s="27"/>
      <c r="S20" s="27"/>
      <c r="T20" s="28"/>
      <c r="U20" s="33"/>
      <c r="V20" s="26"/>
      <c r="W20" s="27"/>
      <c r="X20" s="27"/>
      <c r="Y20" s="28"/>
      <c r="Z20" s="33"/>
    </row>
    <row r="21" spans="1:26">
      <c r="A21" s="68" t="s">
        <v>26</v>
      </c>
      <c r="B21" s="22"/>
      <c r="C21" s="23"/>
      <c r="D21" s="24"/>
      <c r="E21" s="24"/>
      <c r="F21" s="30"/>
      <c r="G21" s="75"/>
      <c r="H21" s="23"/>
      <c r="I21" s="23"/>
      <c r="J21" s="24"/>
      <c r="K21" s="30"/>
      <c r="L21" s="22"/>
      <c r="M21" s="23"/>
      <c r="N21" s="23"/>
      <c r="O21" s="24"/>
      <c r="P21" s="30"/>
      <c r="Q21" s="22"/>
      <c r="R21" s="23"/>
      <c r="S21" s="23"/>
      <c r="T21" s="24"/>
      <c r="U21" s="30"/>
      <c r="V21" s="22"/>
      <c r="W21" s="23"/>
      <c r="X21" s="23"/>
      <c r="Y21" s="24"/>
      <c r="Z21" s="30"/>
    </row>
    <row r="22" spans="1:26" ht="15" customHeight="1">
      <c r="A22" s="71" t="s">
        <v>27</v>
      </c>
      <c r="B22" s="22">
        <v>84440</v>
      </c>
      <c r="C22" s="23">
        <v>700</v>
      </c>
      <c r="D22" s="24">
        <v>1840.41</v>
      </c>
      <c r="E22" s="24">
        <f>(B22-C22-D22)*12.36%</f>
        <v>10122.789323999999</v>
      </c>
      <c r="F22" s="25">
        <f>B22-C22-D22+E22</f>
        <v>92022.379323999994</v>
      </c>
      <c r="G22" s="77">
        <v>83020</v>
      </c>
      <c r="H22" s="23">
        <v>700</v>
      </c>
      <c r="I22" s="24">
        <v>1809.2</v>
      </c>
      <c r="J22" s="24">
        <f>(G22-H22-I22)*12.36%</f>
        <v>9951.1348799999996</v>
      </c>
      <c r="K22" s="25">
        <f>G22-H22-I22+J22</f>
        <v>90461.934880000001</v>
      </c>
      <c r="L22" s="22">
        <v>87820</v>
      </c>
      <c r="M22" s="23">
        <v>700</v>
      </c>
      <c r="N22" s="24">
        <v>1914.69</v>
      </c>
      <c r="O22" s="24">
        <f>(L22-M22-N22)*12.36%</f>
        <v>10531.376315999998</v>
      </c>
      <c r="P22" s="25">
        <f>L22-M22-N22+O22</f>
        <v>95736.686315999992</v>
      </c>
      <c r="Q22" s="22">
        <v>85950</v>
      </c>
      <c r="R22" s="23">
        <v>700</v>
      </c>
      <c r="S22" s="24">
        <v>0</v>
      </c>
      <c r="T22" s="24">
        <f>(Q22-R22-S22)*12.36%</f>
        <v>10536.9</v>
      </c>
      <c r="U22" s="25">
        <f>Q22-R22-S22+T22</f>
        <v>95786.9</v>
      </c>
      <c r="V22" s="22">
        <v>83130</v>
      </c>
      <c r="W22" s="23">
        <v>700</v>
      </c>
      <c r="X22" s="24">
        <v>1811.61</v>
      </c>
      <c r="Y22" s="24">
        <f>(V22-W22-X22)*12.36%</f>
        <v>9964.4330039999986</v>
      </c>
      <c r="Z22" s="25">
        <f>V22-W22-X22+Y22</f>
        <v>90582.823004000005</v>
      </c>
    </row>
    <row r="23" spans="1:26" ht="15" customHeight="1" thickBot="1">
      <c r="A23" s="73" t="s">
        <v>28</v>
      </c>
      <c r="B23" s="26"/>
      <c r="C23" s="27"/>
      <c r="D23" s="28"/>
      <c r="E23" s="28"/>
      <c r="F23" s="33"/>
      <c r="G23" s="76"/>
      <c r="H23" s="27"/>
      <c r="I23" s="27"/>
      <c r="J23" s="28"/>
      <c r="K23" s="33"/>
      <c r="L23" s="26"/>
      <c r="M23" s="27"/>
      <c r="N23" s="27"/>
      <c r="O23" s="28"/>
      <c r="P23" s="29"/>
      <c r="Q23" s="26"/>
      <c r="R23" s="27"/>
      <c r="S23" s="27"/>
      <c r="T23" s="28"/>
      <c r="U23" s="33"/>
      <c r="V23" s="26"/>
      <c r="W23" s="27"/>
      <c r="X23" s="27"/>
      <c r="Y23" s="28"/>
      <c r="Z23" s="33"/>
    </row>
    <row r="24" spans="1:26" ht="15" customHeight="1">
      <c r="A24" s="71" t="s">
        <v>29</v>
      </c>
      <c r="B24" s="22">
        <v>88220</v>
      </c>
      <c r="C24" s="23">
        <v>700</v>
      </c>
      <c r="D24" s="24">
        <v>1923.48</v>
      </c>
      <c r="E24" s="24">
        <f>(B24-C24-D24)*12.36%</f>
        <v>10579.729872</v>
      </c>
      <c r="F24" s="25">
        <f>B24-C24-D24+E24</f>
        <v>96176.249872</v>
      </c>
      <c r="G24" s="77">
        <v>86800</v>
      </c>
      <c r="H24" s="23">
        <v>700</v>
      </c>
      <c r="I24" s="24">
        <v>1892.27</v>
      </c>
      <c r="J24" s="24">
        <f>(G24-H24-I24)*12.36%</f>
        <v>10408.075427999998</v>
      </c>
      <c r="K24" s="25">
        <f>G24-H24-I24+J24</f>
        <v>94615.805427999992</v>
      </c>
      <c r="L24" s="22">
        <v>91600</v>
      </c>
      <c r="M24" s="23">
        <v>700</v>
      </c>
      <c r="N24" s="24">
        <v>1997.77</v>
      </c>
      <c r="O24" s="24">
        <f>(L24-M24-N24)*12.36%</f>
        <v>10988.315627999998</v>
      </c>
      <c r="P24" s="25">
        <f>L24-M24-N24+O24</f>
        <v>99890.545627999993</v>
      </c>
      <c r="Q24" s="22">
        <v>89730</v>
      </c>
      <c r="R24" s="23">
        <v>700</v>
      </c>
      <c r="S24" s="24">
        <v>0</v>
      </c>
      <c r="T24" s="24">
        <f>(Q24-R24-S24)*12.36%</f>
        <v>11004.107999999998</v>
      </c>
      <c r="U24" s="25">
        <f>Q24-R24-S24+T24</f>
        <v>100034.10799999999</v>
      </c>
      <c r="V24" s="22">
        <v>86910</v>
      </c>
      <c r="W24" s="23">
        <v>700</v>
      </c>
      <c r="X24" s="24">
        <v>1894.69</v>
      </c>
      <c r="Y24" s="24">
        <f>(V24-W24-X24)*12.36%</f>
        <v>10421.372315999999</v>
      </c>
      <c r="Z24" s="25">
        <f>V24-W24-X24+Y24</f>
        <v>94736.682315999991</v>
      </c>
    </row>
    <row r="25" spans="1:26" ht="16.5" customHeight="1" thickBot="1">
      <c r="A25" s="73" t="s">
        <v>30</v>
      </c>
      <c r="B25" s="38"/>
      <c r="C25" s="27"/>
      <c r="D25" s="28"/>
      <c r="E25" s="28"/>
      <c r="F25" s="33"/>
      <c r="G25" s="76"/>
      <c r="H25" s="27"/>
      <c r="I25" s="27"/>
      <c r="J25" s="28"/>
      <c r="K25" s="33"/>
      <c r="L25" s="26"/>
      <c r="M25" s="27"/>
      <c r="N25" s="27"/>
      <c r="O25" s="28"/>
      <c r="P25" s="29"/>
      <c r="Q25" s="26"/>
      <c r="R25" s="27"/>
      <c r="S25" s="27"/>
      <c r="T25" s="28"/>
      <c r="U25" s="33"/>
      <c r="V25" s="26"/>
      <c r="W25" s="27"/>
      <c r="X25" s="27"/>
      <c r="Y25" s="28">
        <f>(V25-W25-X25)*12.36%</f>
        <v>0</v>
      </c>
      <c r="Z25" s="33"/>
    </row>
    <row r="26" spans="1:26" ht="15.75" customHeight="1">
      <c r="A26" s="192" t="s">
        <v>31</v>
      </c>
      <c r="B26" s="22"/>
      <c r="C26" s="23"/>
      <c r="D26" s="24"/>
      <c r="E26" s="24"/>
      <c r="F26" s="30"/>
      <c r="G26" s="75"/>
      <c r="H26" s="23"/>
      <c r="I26" s="23"/>
      <c r="J26" s="24"/>
      <c r="K26" s="30"/>
      <c r="L26" s="22"/>
      <c r="M26" s="23"/>
      <c r="N26" s="23"/>
      <c r="O26" s="24"/>
      <c r="P26" s="30"/>
      <c r="Q26" s="22"/>
      <c r="R26" s="23"/>
      <c r="S26" s="23"/>
      <c r="T26" s="24"/>
      <c r="U26" s="30"/>
      <c r="V26" s="22"/>
      <c r="W26" s="23"/>
      <c r="X26" s="23"/>
      <c r="Y26" s="24"/>
      <c r="Z26" s="30"/>
    </row>
    <row r="27" spans="1:26" ht="17.25" customHeight="1">
      <c r="A27" s="71" t="s">
        <v>32</v>
      </c>
      <c r="B27" s="22">
        <v>84770</v>
      </c>
      <c r="C27" s="23">
        <v>700</v>
      </c>
      <c r="D27" s="24">
        <v>1847.66</v>
      </c>
      <c r="E27" s="24">
        <f>(B27-C27-D27)*12.36%</f>
        <v>10162.681223999998</v>
      </c>
      <c r="F27" s="25">
        <f>B27-C27-D27+E27</f>
        <v>92385.021223999996</v>
      </c>
      <c r="G27" s="77">
        <v>83440</v>
      </c>
      <c r="H27" s="23">
        <v>700</v>
      </c>
      <c r="I27" s="24">
        <v>1818.43</v>
      </c>
      <c r="J27" s="24">
        <f>(G27-H27-I27)*12.36%</f>
        <v>10001.906052</v>
      </c>
      <c r="K27" s="25">
        <f>G27-H27-I27+J27</f>
        <v>90923.476052000013</v>
      </c>
      <c r="L27" s="22">
        <v>87910</v>
      </c>
      <c r="M27" s="23">
        <v>700</v>
      </c>
      <c r="N27" s="24">
        <v>1916.67</v>
      </c>
      <c r="O27" s="24">
        <f>(L27-M27-N27)*12.36%</f>
        <v>10542.255588</v>
      </c>
      <c r="P27" s="25">
        <f>L27-M27-N27+O27</f>
        <v>95835.585588000002</v>
      </c>
      <c r="Q27" s="22">
        <v>86050</v>
      </c>
      <c r="R27" s="23">
        <v>700</v>
      </c>
      <c r="S27" s="24">
        <v>0</v>
      </c>
      <c r="T27" s="24">
        <f>(Q27-R27-S27)*12.36%</f>
        <v>10549.259999999998</v>
      </c>
      <c r="U27" s="25">
        <f>Q27-R27-S27+T27</f>
        <v>95899.26</v>
      </c>
      <c r="V27" s="22">
        <v>84420</v>
      </c>
      <c r="W27" s="23">
        <v>700</v>
      </c>
      <c r="X27" s="24">
        <v>1839.97</v>
      </c>
      <c r="Y27" s="24">
        <f>(V27-W27-X27)*12.36%</f>
        <v>10120.371707999999</v>
      </c>
      <c r="Z27" s="25">
        <f>V27-W27-X27+Y27</f>
        <v>92000.40170799999</v>
      </c>
    </row>
    <row r="28" spans="1:26" ht="15.75" thickBot="1">
      <c r="A28" s="73" t="s">
        <v>33</v>
      </c>
      <c r="B28" s="26"/>
      <c r="C28" s="27"/>
      <c r="D28" s="28"/>
      <c r="E28" s="28"/>
      <c r="F28" s="33"/>
      <c r="G28" s="74"/>
      <c r="H28" s="27"/>
      <c r="I28" s="27"/>
      <c r="J28" s="28"/>
      <c r="K28" s="33"/>
      <c r="L28" s="38"/>
      <c r="M28" s="27"/>
      <c r="N28" s="27"/>
      <c r="O28" s="28"/>
      <c r="P28" s="29"/>
      <c r="Q28" s="38"/>
      <c r="R28" s="27"/>
      <c r="S28" s="27"/>
      <c r="T28" s="28"/>
      <c r="U28" s="33"/>
      <c r="V28" s="38"/>
      <c r="W28" s="27"/>
      <c r="X28" s="27"/>
      <c r="Y28" s="28">
        <f>(V28-W28-X28)*12.36%</f>
        <v>0</v>
      </c>
      <c r="Z28" s="33"/>
    </row>
    <row r="29" spans="1:26" ht="16.5" customHeight="1">
      <c r="A29" s="192" t="s">
        <v>34</v>
      </c>
      <c r="B29" s="22"/>
      <c r="C29" s="23"/>
      <c r="D29" s="24"/>
      <c r="E29" s="24"/>
      <c r="F29" s="30"/>
      <c r="G29" s="75"/>
      <c r="H29" s="23"/>
      <c r="I29" s="23"/>
      <c r="J29" s="24"/>
      <c r="K29" s="30"/>
      <c r="L29" s="22"/>
      <c r="M29" s="23"/>
      <c r="N29" s="23"/>
      <c r="O29" s="24"/>
      <c r="P29" s="30"/>
      <c r="Q29" s="22"/>
      <c r="R29" s="23"/>
      <c r="S29" s="23"/>
      <c r="T29" s="24"/>
      <c r="U29" s="30"/>
      <c r="V29" s="22"/>
      <c r="W29" s="23"/>
      <c r="X29" s="23"/>
      <c r="Y29" s="24"/>
      <c r="Z29" s="30"/>
    </row>
    <row r="30" spans="1:26" ht="17.25" customHeight="1">
      <c r="A30" s="71" t="s">
        <v>35</v>
      </c>
      <c r="B30" s="22">
        <v>83960</v>
      </c>
      <c r="C30" s="23">
        <v>700</v>
      </c>
      <c r="D30" s="24">
        <v>1829.86</v>
      </c>
      <c r="E30" s="24">
        <f>(B30-C30-D30)*12.36%</f>
        <v>10064.765303999999</v>
      </c>
      <c r="F30" s="25">
        <f>B30-C30-D30+E30</f>
        <v>91494.905304</v>
      </c>
      <c r="G30" s="77">
        <v>82090</v>
      </c>
      <c r="H30" s="23">
        <v>700</v>
      </c>
      <c r="I30" s="24">
        <v>1788.76</v>
      </c>
      <c r="J30" s="24">
        <f>(G30-H30-I30)*12.36%</f>
        <v>9838.713264</v>
      </c>
      <c r="K30" s="25">
        <f>G30-H30-I30+J30</f>
        <v>89439.953264000011</v>
      </c>
      <c r="L30" s="22">
        <v>86690</v>
      </c>
      <c r="M30" s="23">
        <v>700</v>
      </c>
      <c r="N30" s="24">
        <v>1889.86</v>
      </c>
      <c r="O30" s="24">
        <f>(L30-M30-N30)*12.36%</f>
        <v>10394.777303999999</v>
      </c>
      <c r="P30" s="25">
        <f>L30-M30-N30+O30</f>
        <v>94494.917304000002</v>
      </c>
      <c r="Q30" s="22">
        <v>84700</v>
      </c>
      <c r="R30" s="23">
        <v>700</v>
      </c>
      <c r="S30" s="24">
        <v>0</v>
      </c>
      <c r="T30" s="24">
        <f>(Q30-R30-S30)*12.36%</f>
        <v>10382.4</v>
      </c>
      <c r="U30" s="25">
        <f>Q30-R30-S30+T30</f>
        <v>94382.399999999994</v>
      </c>
      <c r="V30" s="22">
        <v>82590</v>
      </c>
      <c r="W30" s="23">
        <v>700</v>
      </c>
      <c r="X30" s="24">
        <v>1799.75</v>
      </c>
      <c r="Y30" s="24">
        <f>(V30-W30-X30)*12.36%</f>
        <v>9899.1548999999995</v>
      </c>
      <c r="Z30" s="25">
        <f>V30-W30-X30+Y30</f>
        <v>89989.404899999994</v>
      </c>
    </row>
    <row r="31" spans="1:26" ht="15.75" customHeight="1" thickBot="1">
      <c r="A31" s="73" t="s">
        <v>36</v>
      </c>
      <c r="B31" s="26"/>
      <c r="C31" s="27"/>
      <c r="D31" s="28"/>
      <c r="E31" s="28"/>
      <c r="F31" s="33"/>
      <c r="G31" s="76"/>
      <c r="H31" s="27"/>
      <c r="I31" s="27"/>
      <c r="J31" s="28"/>
      <c r="K31" s="33"/>
      <c r="L31" s="26"/>
      <c r="M31" s="27"/>
      <c r="N31" s="27"/>
      <c r="O31" s="28"/>
      <c r="P31" s="29"/>
      <c r="Q31" s="26"/>
      <c r="R31" s="27"/>
      <c r="S31" s="27"/>
      <c r="T31" s="28"/>
      <c r="U31" s="33"/>
      <c r="V31" s="26"/>
      <c r="W31" s="27"/>
      <c r="X31" s="27"/>
      <c r="Y31" s="28"/>
      <c r="Z31" s="33"/>
    </row>
    <row r="32" spans="1:26" ht="16.5" customHeight="1">
      <c r="A32" s="192" t="s">
        <v>37</v>
      </c>
      <c r="B32" s="22"/>
      <c r="C32" s="23"/>
      <c r="D32" s="24"/>
      <c r="E32" s="24"/>
      <c r="F32" s="30"/>
      <c r="G32" s="75"/>
      <c r="H32" s="23"/>
      <c r="I32" s="23"/>
      <c r="J32" s="24"/>
      <c r="K32" s="30"/>
      <c r="L32" s="22"/>
      <c r="M32" s="23"/>
      <c r="N32" s="23"/>
      <c r="O32" s="24"/>
      <c r="P32" s="30"/>
      <c r="Q32" s="22"/>
      <c r="R32" s="23"/>
      <c r="S32" s="23"/>
      <c r="T32" s="24"/>
      <c r="U32" s="30"/>
      <c r="V32" s="22"/>
      <c r="W32" s="23"/>
      <c r="X32" s="23"/>
      <c r="Y32" s="24"/>
      <c r="Z32" s="30"/>
    </row>
    <row r="33" spans="1:26" ht="15" customHeight="1">
      <c r="A33" s="71" t="s">
        <v>38</v>
      </c>
      <c r="B33" s="22">
        <v>86090</v>
      </c>
      <c r="C33" s="23">
        <v>700</v>
      </c>
      <c r="D33" s="24">
        <v>1876.67</v>
      </c>
      <c r="E33" s="24">
        <f>(B33-C33-D33)*12.36%</f>
        <v>10322.247587999998</v>
      </c>
      <c r="F33" s="25">
        <f>B33-C33-D33+E33</f>
        <v>93835.577588</v>
      </c>
      <c r="G33" s="77">
        <v>83520</v>
      </c>
      <c r="H33" s="23">
        <v>700</v>
      </c>
      <c r="I33" s="24">
        <v>1820.19</v>
      </c>
      <c r="J33" s="24">
        <f>(G33-H33-I33)*12.36%</f>
        <v>10011.576515999999</v>
      </c>
      <c r="K33" s="25">
        <f>G33-H33-I33+J33</f>
        <v>91011.386515999999</v>
      </c>
      <c r="L33" s="22">
        <v>88320</v>
      </c>
      <c r="M33" s="23">
        <v>700</v>
      </c>
      <c r="N33" s="24">
        <v>1925.68</v>
      </c>
      <c r="O33" s="24">
        <f>(L33-M33-N33)*12.36%</f>
        <v>10591.817951999999</v>
      </c>
      <c r="P33" s="25">
        <f>L33-M33-N33+O33</f>
        <v>96286.137952000005</v>
      </c>
      <c r="Q33" s="22">
        <v>86450</v>
      </c>
      <c r="R33" s="23">
        <v>700</v>
      </c>
      <c r="S33" s="24">
        <v>0</v>
      </c>
      <c r="T33" s="24">
        <f>(Q33-R33-S33)*12.36%</f>
        <v>10598.699999999999</v>
      </c>
      <c r="U33" s="25">
        <f>Q33-R33-S33+T33</f>
        <v>96348.7</v>
      </c>
      <c r="V33" s="22">
        <v>83630</v>
      </c>
      <c r="W33" s="23">
        <v>700</v>
      </c>
      <c r="X33" s="24">
        <v>1822.6</v>
      </c>
      <c r="Y33" s="24">
        <f>(V33-W33-X33)*12.36%</f>
        <v>10024.874639999998</v>
      </c>
      <c r="Z33" s="25">
        <f>V33-W33-X33+Y33</f>
        <v>91132.274639999989</v>
      </c>
    </row>
    <row r="34" spans="1:26" ht="16.5" customHeight="1" thickBot="1">
      <c r="A34" s="73" t="s">
        <v>39</v>
      </c>
      <c r="B34" s="26"/>
      <c r="C34" s="27"/>
      <c r="D34" s="28"/>
      <c r="E34" s="28"/>
      <c r="F34" s="33"/>
      <c r="G34" s="76"/>
      <c r="H34" s="27"/>
      <c r="I34" s="28"/>
      <c r="J34" s="28"/>
      <c r="K34" s="33"/>
      <c r="L34" s="26"/>
      <c r="M34" s="27"/>
      <c r="N34" s="27"/>
      <c r="O34" s="28"/>
      <c r="P34" s="29"/>
      <c r="Q34" s="26"/>
      <c r="R34" s="27"/>
      <c r="S34" s="27"/>
      <c r="T34" s="28"/>
      <c r="U34" s="33"/>
      <c r="V34" s="26"/>
      <c r="W34" s="27"/>
      <c r="X34" s="27"/>
      <c r="Y34" s="28"/>
      <c r="Z34" s="33"/>
    </row>
    <row r="35" spans="1:26" ht="16.5" customHeight="1">
      <c r="A35" s="192" t="s">
        <v>40</v>
      </c>
      <c r="B35" s="14"/>
      <c r="C35" s="15"/>
      <c r="D35" s="31"/>
      <c r="E35" s="31"/>
      <c r="F35" s="16"/>
      <c r="G35" s="78"/>
      <c r="H35" s="15"/>
      <c r="I35" s="31"/>
      <c r="J35" s="31"/>
      <c r="K35" s="16"/>
      <c r="L35" s="14"/>
      <c r="M35" s="15"/>
      <c r="N35" s="15"/>
      <c r="O35" s="31"/>
      <c r="P35" s="16"/>
      <c r="Q35" s="14"/>
      <c r="R35" s="15"/>
      <c r="S35" s="15"/>
      <c r="T35" s="31"/>
      <c r="U35" s="16"/>
      <c r="V35" s="14"/>
      <c r="W35" s="15"/>
      <c r="X35" s="15"/>
      <c r="Y35" s="31"/>
      <c r="Z35" s="16"/>
    </row>
    <row r="36" spans="1:26" ht="15" customHeight="1">
      <c r="A36" s="71" t="s">
        <v>41</v>
      </c>
      <c r="B36" s="22">
        <v>87630</v>
      </c>
      <c r="C36" s="23">
        <v>700</v>
      </c>
      <c r="D36" s="24">
        <v>1910.51</v>
      </c>
      <c r="E36" s="24">
        <f>(B36-C36-D36)*12.36%</f>
        <v>10508.408964</v>
      </c>
      <c r="F36" s="25">
        <f>B36-C36-D36+E36</f>
        <v>95527.898964000007</v>
      </c>
      <c r="G36" s="77">
        <v>85050</v>
      </c>
      <c r="H36" s="23">
        <v>700</v>
      </c>
      <c r="I36" s="24">
        <v>1853.81</v>
      </c>
      <c r="J36" s="24">
        <f>(G36-H36-I36)*12.36%</f>
        <v>10196.529084</v>
      </c>
      <c r="K36" s="25">
        <f>G36-H36-I36+J36</f>
        <v>92692.719083999997</v>
      </c>
      <c r="L36" s="22">
        <v>89860</v>
      </c>
      <c r="M36" s="23">
        <v>700</v>
      </c>
      <c r="N36" s="24">
        <v>1959.52</v>
      </c>
      <c r="O36" s="24">
        <f>(L36-M36-N36)*12.36%</f>
        <v>10777.979327999998</v>
      </c>
      <c r="P36" s="25">
        <f>L36-M36-N36+O36</f>
        <v>97978.459327999997</v>
      </c>
      <c r="Q36" s="22">
        <v>87980</v>
      </c>
      <c r="R36" s="23">
        <v>700</v>
      </c>
      <c r="S36" s="24">
        <v>0</v>
      </c>
      <c r="T36" s="24">
        <f>(Q36-R36-S36)*12.36%</f>
        <v>10787.807999999999</v>
      </c>
      <c r="U36" s="25">
        <f>Q36-R36-S36+T36</f>
        <v>98067.808000000005</v>
      </c>
      <c r="V36" s="22">
        <v>85170</v>
      </c>
      <c r="W36" s="23">
        <v>700</v>
      </c>
      <c r="X36" s="24">
        <v>1856.45</v>
      </c>
      <c r="Y36" s="24">
        <f>(V36-W36-X36)*12.36%</f>
        <v>10211.03478</v>
      </c>
      <c r="Z36" s="25">
        <f>V36-W36-X36+Y36</f>
        <v>92824.584780000005</v>
      </c>
    </row>
    <row r="37" spans="1:26" ht="14.25" customHeight="1" thickBot="1">
      <c r="A37" s="73" t="s">
        <v>42</v>
      </c>
      <c r="B37" s="80"/>
      <c r="C37" s="27"/>
      <c r="D37" s="28"/>
      <c r="E37" s="28"/>
      <c r="F37" s="33"/>
      <c r="G37" s="76"/>
      <c r="H37" s="27"/>
      <c r="I37" s="28"/>
      <c r="J37" s="28"/>
      <c r="K37" s="33"/>
      <c r="L37" s="26"/>
      <c r="M37" s="27"/>
      <c r="N37" s="27"/>
      <c r="O37" s="28"/>
      <c r="P37" s="29"/>
      <c r="Q37" s="26"/>
      <c r="R37" s="27"/>
      <c r="S37" s="27"/>
      <c r="T37" s="28"/>
      <c r="U37" s="33"/>
      <c r="V37" s="26"/>
      <c r="W37" s="27"/>
      <c r="X37" s="27"/>
      <c r="Y37" s="28"/>
      <c r="Z37" s="33"/>
    </row>
    <row r="38" spans="1:26" ht="15" customHeight="1">
      <c r="A38" s="68" t="s">
        <v>43</v>
      </c>
      <c r="B38" s="22"/>
      <c r="C38" s="23"/>
      <c r="D38" s="24"/>
      <c r="E38" s="24"/>
      <c r="F38" s="30"/>
      <c r="G38" s="75"/>
      <c r="H38" s="23"/>
      <c r="I38" s="24"/>
      <c r="J38" s="24"/>
      <c r="K38" s="30"/>
      <c r="L38" s="22"/>
      <c r="M38" s="23"/>
      <c r="N38" s="23"/>
      <c r="O38" s="24"/>
      <c r="P38" s="30"/>
      <c r="Q38" s="22"/>
      <c r="R38" s="23"/>
      <c r="S38" s="23"/>
      <c r="T38" s="24"/>
      <c r="U38" s="30"/>
      <c r="V38" s="22"/>
      <c r="W38" s="23"/>
      <c r="X38" s="23"/>
      <c r="Y38" s="24"/>
      <c r="Z38" s="30"/>
    </row>
    <row r="39" spans="1:26">
      <c r="A39" s="71" t="s">
        <v>44</v>
      </c>
      <c r="B39" s="22">
        <v>89230</v>
      </c>
      <c r="C39" s="23">
        <v>700</v>
      </c>
      <c r="D39" s="24">
        <v>1945.68</v>
      </c>
      <c r="E39" s="24">
        <f>(B39-C39-D39)*12.36%</f>
        <v>10701.821952</v>
      </c>
      <c r="F39" s="25">
        <f>B39-C39-D39+E39</f>
        <v>97286.141952000005</v>
      </c>
      <c r="G39" s="77">
        <v>87150</v>
      </c>
      <c r="H39" s="23">
        <v>700</v>
      </c>
      <c r="I39" s="24">
        <v>1899.96</v>
      </c>
      <c r="J39" s="24">
        <f>(G39-H39-I39)*12.36%</f>
        <v>10450.384943999998</v>
      </c>
      <c r="K39" s="25">
        <f>G39-H39-I39+J39</f>
        <v>95000.424943999999</v>
      </c>
      <c r="L39" s="22">
        <v>91620</v>
      </c>
      <c r="M39" s="23">
        <v>700</v>
      </c>
      <c r="N39" s="24">
        <v>1998.2</v>
      </c>
      <c r="O39" s="24">
        <f>(L39-M39-N39)*12.36%</f>
        <v>10990.734479999999</v>
      </c>
      <c r="P39" s="25">
        <f>L39-M39-N39+O39</f>
        <v>99912.534480000002</v>
      </c>
      <c r="Q39" s="22">
        <v>89760</v>
      </c>
      <c r="R39" s="23">
        <v>700</v>
      </c>
      <c r="S39" s="24">
        <v>0</v>
      </c>
      <c r="T39" s="24">
        <f>(Q39-R39-S39)*12.36%</f>
        <v>11007.815999999999</v>
      </c>
      <c r="U39" s="25">
        <f>Q39-R39-S39+T39</f>
        <v>100067.81599999999</v>
      </c>
      <c r="V39" s="22">
        <v>88180</v>
      </c>
      <c r="W39" s="23">
        <v>700</v>
      </c>
      <c r="X39" s="24">
        <v>1922.6</v>
      </c>
      <c r="Y39" s="24">
        <f>(V39-W39-X39)*12.36%</f>
        <v>10574.894639999999</v>
      </c>
      <c r="Z39" s="25">
        <f>V39-W39-X39+Y39</f>
        <v>96132.294639999993</v>
      </c>
    </row>
    <row r="40" spans="1:26" ht="15" customHeight="1" thickBot="1">
      <c r="A40" s="73" t="s">
        <v>72</v>
      </c>
      <c r="B40" s="80"/>
      <c r="C40" s="27"/>
      <c r="D40" s="28"/>
      <c r="E40" s="28"/>
      <c r="F40" s="33"/>
      <c r="G40" s="76"/>
      <c r="H40" s="27"/>
      <c r="I40" s="28"/>
      <c r="J40" s="28"/>
      <c r="K40" s="33"/>
      <c r="L40" s="26"/>
      <c r="M40" s="27"/>
      <c r="N40" s="27"/>
      <c r="O40" s="28"/>
      <c r="P40" s="29"/>
      <c r="Q40" s="26"/>
      <c r="R40" s="27"/>
      <c r="S40" s="27"/>
      <c r="T40" s="28"/>
      <c r="U40" s="33"/>
      <c r="V40" s="26"/>
      <c r="W40" s="27"/>
      <c r="X40" s="27"/>
      <c r="Y40" s="28"/>
      <c r="Z40" s="33"/>
    </row>
    <row r="41" spans="1:26" ht="15" customHeight="1">
      <c r="A41" s="68" t="s">
        <v>45</v>
      </c>
      <c r="B41" s="202"/>
      <c r="C41" s="23"/>
      <c r="D41" s="24"/>
      <c r="E41" s="24"/>
      <c r="F41" s="30"/>
      <c r="G41" s="75"/>
      <c r="H41" s="23"/>
      <c r="I41" s="24"/>
      <c r="J41" s="24"/>
      <c r="K41" s="30"/>
      <c r="L41" s="22"/>
      <c r="M41" s="23"/>
      <c r="N41" s="23"/>
      <c r="O41" s="24"/>
      <c r="P41" s="25"/>
      <c r="Q41" s="22"/>
      <c r="R41" s="23"/>
      <c r="S41" s="23"/>
      <c r="T41" s="24"/>
      <c r="U41" s="30"/>
      <c r="V41" s="22"/>
      <c r="W41" s="23"/>
      <c r="X41" s="23"/>
      <c r="Y41" s="24"/>
      <c r="Z41" s="30"/>
    </row>
    <row r="42" spans="1:26" ht="15" customHeight="1" thickBot="1">
      <c r="A42" s="73" t="s">
        <v>46</v>
      </c>
      <c r="B42" s="26">
        <v>91230</v>
      </c>
      <c r="C42" s="27">
        <v>700</v>
      </c>
      <c r="D42" s="28">
        <v>1989.63</v>
      </c>
      <c r="E42" s="28">
        <f>(B42-C42-D42)*12.36%</f>
        <v>10943.589731999999</v>
      </c>
      <c r="F42" s="29">
        <f>B42-C42-D42+E42</f>
        <v>99483.959731999988</v>
      </c>
      <c r="G42" s="74">
        <v>89150</v>
      </c>
      <c r="H42" s="27">
        <v>700</v>
      </c>
      <c r="I42" s="28">
        <v>1943.92</v>
      </c>
      <c r="J42" s="28">
        <f>(G42-H42-I42)*12.36%</f>
        <v>10692.151488</v>
      </c>
      <c r="K42" s="29">
        <f>G42-H42-I42+J42</f>
        <v>97198.231488000005</v>
      </c>
      <c r="L42" s="26">
        <v>93620</v>
      </c>
      <c r="M42" s="27">
        <v>700</v>
      </c>
      <c r="N42" s="28">
        <v>2042.16</v>
      </c>
      <c r="O42" s="28">
        <f>(L42-M42-N42)*12.36%</f>
        <v>11232.501023999999</v>
      </c>
      <c r="P42" s="29">
        <f>L42-M42-N42+O42</f>
        <v>102110.34102399999</v>
      </c>
      <c r="Q42" s="26">
        <v>91760</v>
      </c>
      <c r="R42" s="27">
        <v>700</v>
      </c>
      <c r="S42" s="28">
        <v>0</v>
      </c>
      <c r="T42" s="28">
        <f>(Q42-R42-S42)*12.36%</f>
        <v>11255.016</v>
      </c>
      <c r="U42" s="29">
        <f>Q42-R42-S42+T42</f>
        <v>102315.016</v>
      </c>
      <c r="V42" s="26">
        <v>90190</v>
      </c>
      <c r="W42" s="27">
        <v>700</v>
      </c>
      <c r="X42" s="28">
        <v>1966.78</v>
      </c>
      <c r="Y42" s="28">
        <f>(V42-W42-X42)*12.36%</f>
        <v>10817.869992</v>
      </c>
      <c r="Z42" s="29">
        <f>V42-W42-X42+Y42</f>
        <v>98341.089991999994</v>
      </c>
    </row>
    <row r="43" spans="1:26">
      <c r="A43" s="192" t="s">
        <v>47</v>
      </c>
      <c r="B43" s="22"/>
      <c r="C43" s="23"/>
      <c r="D43" s="24"/>
      <c r="E43" s="24"/>
      <c r="F43" s="30"/>
      <c r="G43" s="75"/>
      <c r="H43" s="23"/>
      <c r="I43" s="24"/>
      <c r="J43" s="24"/>
      <c r="K43" s="30"/>
      <c r="L43" s="22"/>
      <c r="M43" s="23"/>
      <c r="N43" s="23"/>
      <c r="O43" s="24"/>
      <c r="P43" s="30"/>
      <c r="Q43" s="22"/>
      <c r="R43" s="23"/>
      <c r="S43" s="23"/>
      <c r="T43" s="24"/>
      <c r="U43" s="30"/>
      <c r="V43" s="22"/>
      <c r="W43" s="23"/>
      <c r="X43" s="23"/>
      <c r="Y43" s="24"/>
      <c r="Z43" s="30"/>
    </row>
    <row r="44" spans="1:26" ht="15" customHeight="1">
      <c r="A44" s="71" t="s">
        <v>48</v>
      </c>
      <c r="B44" s="22">
        <v>90280</v>
      </c>
      <c r="C44" s="23">
        <v>700</v>
      </c>
      <c r="D44" s="24">
        <v>1968.75</v>
      </c>
      <c r="E44" s="24">
        <f>(B44-C44-D44)*12.36%</f>
        <v>10828.750499999998</v>
      </c>
      <c r="F44" s="25">
        <f>B44-C44-D44+E44</f>
        <v>98440.000499999995</v>
      </c>
      <c r="G44" s="77">
        <v>88110</v>
      </c>
      <c r="H44" s="23">
        <v>700</v>
      </c>
      <c r="I44" s="24">
        <v>1921.06</v>
      </c>
      <c r="J44" s="24">
        <f>(G44-H44-I44)*12.36%</f>
        <v>10566.432983999999</v>
      </c>
      <c r="K44" s="25">
        <f>G44-H44-I44+J44</f>
        <v>96055.372984000001</v>
      </c>
      <c r="L44" s="22">
        <v>92910</v>
      </c>
      <c r="M44" s="23">
        <v>700</v>
      </c>
      <c r="N44" s="24">
        <v>2026.56</v>
      </c>
      <c r="O44" s="24">
        <f>(L44-M44-N44)*12.36%</f>
        <v>11146.673183999999</v>
      </c>
      <c r="P44" s="25">
        <f>L44-M44-N44+O44</f>
        <v>101330.113184</v>
      </c>
      <c r="Q44" s="22">
        <v>91040</v>
      </c>
      <c r="R44" s="23">
        <v>700</v>
      </c>
      <c r="S44" s="24">
        <v>0</v>
      </c>
      <c r="T44" s="24">
        <f>(Q44-R44-S44)*12.36%</f>
        <v>11166.023999999999</v>
      </c>
      <c r="U44" s="25">
        <f>Q44-R44-S44+T44</f>
        <v>101506.024</v>
      </c>
      <c r="V44" s="22">
        <v>88220</v>
      </c>
      <c r="W44" s="23">
        <v>700</v>
      </c>
      <c r="X44" s="24">
        <v>1923.48</v>
      </c>
      <c r="Y44" s="24">
        <f>(V44-W44-X44)*12.36%</f>
        <v>10579.729872</v>
      </c>
      <c r="Z44" s="25">
        <f>V44-W44-X44+Y44</f>
        <v>96176.249872</v>
      </c>
    </row>
    <row r="45" spans="1:26" ht="15.75" thickBot="1">
      <c r="A45" s="71" t="s">
        <v>49</v>
      </c>
      <c r="B45" s="26"/>
      <c r="C45" s="27"/>
      <c r="D45" s="28"/>
      <c r="E45" s="28"/>
      <c r="F45" s="33"/>
      <c r="G45" s="76"/>
      <c r="H45" s="27"/>
      <c r="I45" s="28"/>
      <c r="J45" s="28"/>
      <c r="K45" s="33"/>
      <c r="L45" s="26"/>
      <c r="M45" s="27"/>
      <c r="N45" s="27"/>
      <c r="O45" s="28"/>
      <c r="P45" s="29"/>
      <c r="Q45" s="26"/>
      <c r="R45" s="27"/>
      <c r="S45" s="27"/>
      <c r="T45" s="28"/>
      <c r="U45" s="33"/>
      <c r="V45" s="26"/>
      <c r="W45" s="27"/>
      <c r="X45" s="27"/>
      <c r="Y45" s="28"/>
      <c r="Z45" s="33"/>
    </row>
    <row r="46" spans="1:26">
      <c r="A46" s="68" t="s">
        <v>50</v>
      </c>
      <c r="B46" s="22"/>
      <c r="C46" s="23"/>
      <c r="D46" s="24"/>
      <c r="E46" s="24"/>
      <c r="F46" s="30"/>
      <c r="G46" s="75"/>
      <c r="H46" s="23"/>
      <c r="I46" s="24"/>
      <c r="J46" s="24"/>
      <c r="K46" s="30"/>
      <c r="L46" s="22"/>
      <c r="M46" s="23"/>
      <c r="N46" s="23"/>
      <c r="O46" s="24"/>
      <c r="P46" s="30"/>
      <c r="Q46" s="22"/>
      <c r="R46" s="23"/>
      <c r="S46" s="23"/>
      <c r="T46" s="24"/>
      <c r="U46" s="30"/>
      <c r="V46" s="22"/>
      <c r="W46" s="23"/>
      <c r="X46" s="23"/>
      <c r="Y46" s="24"/>
      <c r="Z46" s="30"/>
    </row>
    <row r="47" spans="1:26">
      <c r="A47" s="71" t="s">
        <v>51</v>
      </c>
      <c r="B47" s="22">
        <v>87680</v>
      </c>
      <c r="C47" s="23">
        <v>700</v>
      </c>
      <c r="D47" s="24">
        <v>1911.61</v>
      </c>
      <c r="E47" s="24">
        <f>(B47-C47-D47)*12.36%</f>
        <v>10514.453003999999</v>
      </c>
      <c r="F47" s="25">
        <f>B47-C47-D47+E47</f>
        <v>95582.843003999995</v>
      </c>
      <c r="G47" s="22">
        <v>85110</v>
      </c>
      <c r="H47" s="23">
        <v>700</v>
      </c>
      <c r="I47" s="24">
        <v>1855.13</v>
      </c>
      <c r="J47" s="24">
        <f>(G47-H47-I47)*12.36%</f>
        <v>10203.781931999998</v>
      </c>
      <c r="K47" s="25">
        <f>G47-H47-I47+J47</f>
        <v>92758.651931999993</v>
      </c>
      <c r="L47" s="22">
        <v>89910</v>
      </c>
      <c r="M47" s="23">
        <v>700</v>
      </c>
      <c r="N47" s="24">
        <v>1960.62</v>
      </c>
      <c r="O47" s="24">
        <f>(L47-M47-N47)*12.36%</f>
        <v>10784.023368</v>
      </c>
      <c r="P47" s="25">
        <f>L47-M47-N47+O47</f>
        <v>98033.403367999999</v>
      </c>
      <c r="Q47" s="22">
        <v>88040</v>
      </c>
      <c r="R47" s="23">
        <v>700</v>
      </c>
      <c r="S47" s="24">
        <v>0</v>
      </c>
      <c r="T47" s="24">
        <f>(Q47-R47-S47)*12.36%</f>
        <v>10795.223999999998</v>
      </c>
      <c r="U47" s="25">
        <f>Q47-R47-S47+T47</f>
        <v>98135.224000000002</v>
      </c>
      <c r="V47" s="22">
        <v>85220</v>
      </c>
      <c r="W47" s="23">
        <v>700</v>
      </c>
      <c r="X47" s="24">
        <v>1857.55</v>
      </c>
      <c r="Y47" s="24">
        <f>(V47-W47-X47)*12.36%</f>
        <v>10217.078819999999</v>
      </c>
      <c r="Z47" s="25">
        <f>V47-W47-X47+Y47</f>
        <v>92879.528819999992</v>
      </c>
    </row>
    <row r="48" spans="1:26">
      <c r="A48" s="69" t="s">
        <v>52</v>
      </c>
      <c r="B48" s="17"/>
      <c r="C48" s="18"/>
      <c r="D48" s="19"/>
      <c r="E48" s="19"/>
      <c r="F48" s="37"/>
      <c r="G48" s="82"/>
      <c r="H48" s="18"/>
      <c r="I48" s="19"/>
      <c r="J48" s="19"/>
      <c r="K48" s="37"/>
      <c r="L48" s="17"/>
      <c r="M48" s="18"/>
      <c r="N48" s="18"/>
      <c r="O48" s="19"/>
      <c r="P48" s="20"/>
      <c r="Q48" s="17"/>
      <c r="R48" s="18"/>
      <c r="S48" s="18"/>
      <c r="T48" s="19"/>
      <c r="U48" s="37"/>
      <c r="V48" s="17"/>
      <c r="W48" s="18"/>
      <c r="X48" s="18"/>
      <c r="Y48" s="19"/>
      <c r="Z48" s="37"/>
    </row>
    <row r="49" spans="1:29">
      <c r="A49" s="71" t="s">
        <v>53</v>
      </c>
      <c r="B49" s="22">
        <v>87680</v>
      </c>
      <c r="C49" s="23">
        <v>700</v>
      </c>
      <c r="D49" s="24">
        <v>1911.61</v>
      </c>
      <c r="E49" s="24">
        <f>(B49-C49-D49)*12.36%</f>
        <v>10514.453003999999</v>
      </c>
      <c r="F49" s="25">
        <f>B49-C49-D49+E49</f>
        <v>95582.843003999995</v>
      </c>
      <c r="G49" s="22">
        <v>85110</v>
      </c>
      <c r="H49" s="23">
        <v>700</v>
      </c>
      <c r="I49" s="24">
        <v>1855.13</v>
      </c>
      <c r="J49" s="24">
        <f>(G49-H49-I49)*12.36%</f>
        <v>10203.781931999998</v>
      </c>
      <c r="K49" s="25">
        <f>G49-H49-I49+J49</f>
        <v>92758.651931999993</v>
      </c>
      <c r="L49" s="22">
        <v>89910</v>
      </c>
      <c r="M49" s="23">
        <v>700</v>
      </c>
      <c r="N49" s="24">
        <v>1960.62</v>
      </c>
      <c r="O49" s="24">
        <f>(L49-M49-N49)*12.36%</f>
        <v>10784.023368</v>
      </c>
      <c r="P49" s="25">
        <f>L49-M49-N49+O49</f>
        <v>98033.403367999999</v>
      </c>
      <c r="Q49" s="22">
        <v>88040</v>
      </c>
      <c r="R49" s="23">
        <v>700</v>
      </c>
      <c r="S49" s="24">
        <v>0</v>
      </c>
      <c r="T49" s="24">
        <f>(Q49-R49-S49)*12.36%</f>
        <v>10795.223999999998</v>
      </c>
      <c r="U49" s="25">
        <f>Q49-R49-S49+T49</f>
        <v>98135.224000000002</v>
      </c>
      <c r="V49" s="22">
        <v>85220</v>
      </c>
      <c r="W49" s="23">
        <v>700</v>
      </c>
      <c r="X49" s="24">
        <v>1857.55</v>
      </c>
      <c r="Y49" s="24">
        <f>(V49-W49-X49)*12.36%</f>
        <v>10217.078819999999</v>
      </c>
      <c r="Z49" s="25">
        <f>V49-W49-X49+Y49</f>
        <v>92879.528819999992</v>
      </c>
    </row>
    <row r="50" spans="1:29" ht="15.75" thickBot="1">
      <c r="A50" s="73" t="s">
        <v>54</v>
      </c>
      <c r="B50" s="26">
        <v>88680</v>
      </c>
      <c r="C50" s="27">
        <v>700</v>
      </c>
      <c r="D50" s="28">
        <v>1933.59</v>
      </c>
      <c r="E50" s="28">
        <f>(B50-C50-D50)*12.36%</f>
        <v>10635.336276</v>
      </c>
      <c r="F50" s="29">
        <f>B50-C50-D50+E50</f>
        <v>96681.746276000005</v>
      </c>
      <c r="G50" s="76">
        <v>86110</v>
      </c>
      <c r="H50" s="27">
        <v>700</v>
      </c>
      <c r="I50" s="28">
        <v>1877.11</v>
      </c>
      <c r="J50" s="28">
        <f>(G50-H50-I50)*12.36%</f>
        <v>10324.665203999999</v>
      </c>
      <c r="K50" s="29">
        <f>G50-H50-I50+J50</f>
        <v>93857.555204000004</v>
      </c>
      <c r="L50" s="26">
        <v>90910</v>
      </c>
      <c r="M50" s="27">
        <v>700</v>
      </c>
      <c r="N50" s="28">
        <v>1982.6</v>
      </c>
      <c r="O50" s="28">
        <f>(L50-M50-N50)*12.36%</f>
        <v>10904.906639999997</v>
      </c>
      <c r="P50" s="29">
        <f>L50-M50-N50+O50</f>
        <v>99132.306639999995</v>
      </c>
      <c r="Q50" s="26">
        <v>89040</v>
      </c>
      <c r="R50" s="27">
        <v>700</v>
      </c>
      <c r="S50" s="28">
        <v>0</v>
      </c>
      <c r="T50" s="28">
        <f>(Q50-R50-S50)*12.36%</f>
        <v>10918.823999999999</v>
      </c>
      <c r="U50" s="29">
        <f>Q50-R50-S50+T50</f>
        <v>99258.823999999993</v>
      </c>
      <c r="V50" s="26">
        <v>86220</v>
      </c>
      <c r="W50" s="27">
        <v>700</v>
      </c>
      <c r="X50" s="28">
        <v>1879.53</v>
      </c>
      <c r="Y50" s="28">
        <f>(V50-W50-X50)*12.36%</f>
        <v>10337.962092</v>
      </c>
      <c r="Z50" s="29">
        <f>V50-W50-X50+Y50</f>
        <v>93978.432092000003</v>
      </c>
    </row>
    <row r="51" spans="1:29" ht="15.75" thickBot="1">
      <c r="A51" s="83" t="s">
        <v>55</v>
      </c>
      <c r="B51" s="203"/>
      <c r="C51" s="189"/>
      <c r="D51" s="190"/>
      <c r="E51" s="31"/>
      <c r="F51" s="206"/>
      <c r="G51" s="203"/>
      <c r="H51" s="189"/>
      <c r="I51" s="190"/>
      <c r="J51" s="31"/>
      <c r="K51" s="206"/>
      <c r="L51" s="203"/>
      <c r="M51" s="189"/>
      <c r="N51" s="189"/>
      <c r="O51" s="31"/>
      <c r="P51" s="206"/>
      <c r="Q51" s="203"/>
      <c r="R51" s="189"/>
      <c r="S51" s="189"/>
      <c r="T51" s="31"/>
      <c r="U51" s="206"/>
      <c r="V51" s="203"/>
      <c r="W51" s="189"/>
      <c r="X51" s="189"/>
      <c r="Y51" s="31"/>
      <c r="Z51" s="206"/>
    </row>
    <row r="52" spans="1:29" ht="15.75" thickBot="1">
      <c r="A52" s="44" t="s">
        <v>56</v>
      </c>
      <c r="B52" s="26">
        <v>85500</v>
      </c>
      <c r="C52" s="27">
        <v>700</v>
      </c>
      <c r="D52" s="28">
        <v>1863.7</v>
      </c>
      <c r="E52" s="28">
        <f>(B52-C52-D52)*12.36%</f>
        <v>10250.926679999999</v>
      </c>
      <c r="F52" s="29">
        <f>B52-C52-D52+E52</f>
        <v>93187.226680000007</v>
      </c>
      <c r="G52" s="74">
        <v>83930</v>
      </c>
      <c r="H52" s="27">
        <v>700</v>
      </c>
      <c r="I52" s="28">
        <v>1829.2</v>
      </c>
      <c r="J52" s="28">
        <f>(G52-H52-I52)*12.36%</f>
        <v>10061.138879999999</v>
      </c>
      <c r="K52" s="29">
        <f>G52-H52-I52+J52</f>
        <v>91461.938880000002</v>
      </c>
      <c r="L52" s="26">
        <v>88730</v>
      </c>
      <c r="M52" s="27">
        <v>700</v>
      </c>
      <c r="N52" s="28">
        <v>1934.69</v>
      </c>
      <c r="O52" s="28">
        <f>(L52-M52-N52)*12.36%</f>
        <v>10641.380315999999</v>
      </c>
      <c r="P52" s="29">
        <f>L52-M52-N52+O52</f>
        <v>96736.690315999993</v>
      </c>
      <c r="Q52" s="26">
        <v>86850</v>
      </c>
      <c r="R52" s="27">
        <v>700</v>
      </c>
      <c r="S52" s="28">
        <v>0</v>
      </c>
      <c r="T52" s="28">
        <f>(Q52-R52-S52)*12.36%</f>
        <v>10648.14</v>
      </c>
      <c r="U52" s="29">
        <f>Q52-R52-S52+T52</f>
        <v>96798.14</v>
      </c>
      <c r="V52" s="26">
        <v>84040</v>
      </c>
      <c r="W52" s="27">
        <v>700</v>
      </c>
      <c r="X52" s="28">
        <v>1831.61</v>
      </c>
      <c r="Y52" s="28">
        <f>(V52-W52-X52)*12.36%</f>
        <v>10074.437003999999</v>
      </c>
      <c r="Z52" s="29">
        <f>V52-W52-X52+Y52</f>
        <v>91582.827003999992</v>
      </c>
    </row>
    <row r="53" spans="1:29">
      <c r="A53" s="44" t="s">
        <v>57</v>
      </c>
      <c r="B53" s="44"/>
      <c r="C53" s="23"/>
      <c r="D53" s="24"/>
      <c r="E53" s="24"/>
      <c r="F53" s="30"/>
      <c r="G53" s="77"/>
      <c r="H53" s="23"/>
      <c r="I53" s="24"/>
      <c r="J53" s="24"/>
      <c r="K53" s="30"/>
      <c r="L53" s="22"/>
      <c r="M53" s="23"/>
      <c r="N53" s="23"/>
      <c r="O53" s="24"/>
      <c r="P53" s="25"/>
      <c r="Q53" s="22"/>
      <c r="R53" s="23"/>
      <c r="S53" s="23"/>
      <c r="T53" s="24">
        <f>(Q53-R53-S53)*12.36%</f>
        <v>0</v>
      </c>
      <c r="U53" s="30"/>
      <c r="V53" s="22"/>
      <c r="W53" s="23"/>
      <c r="X53" s="23"/>
      <c r="Y53" s="24"/>
      <c r="Z53" s="30"/>
    </row>
    <row r="54" spans="1:29">
      <c r="A54" s="71" t="s">
        <v>58</v>
      </c>
      <c r="B54" s="22">
        <v>88550</v>
      </c>
      <c r="C54" s="23">
        <v>700</v>
      </c>
      <c r="D54" s="24">
        <v>1930.73</v>
      </c>
      <c r="E54" s="24">
        <f>(B54-C54-D54)*12.36%</f>
        <v>10619.621771999999</v>
      </c>
      <c r="F54" s="25">
        <f>B54-C54-D54+E54</f>
        <v>96538.891772000003</v>
      </c>
      <c r="G54" s="77">
        <v>85970</v>
      </c>
      <c r="H54" s="23">
        <v>700</v>
      </c>
      <c r="I54" s="24">
        <v>1874.03</v>
      </c>
      <c r="J54" s="24">
        <f>(G54-H54-I54)*12.36%</f>
        <v>10307.741892</v>
      </c>
      <c r="K54" s="25">
        <f>G54-H54-I54+J54</f>
        <v>93703.711892000007</v>
      </c>
      <c r="L54" s="22">
        <v>90780</v>
      </c>
      <c r="M54" s="23">
        <v>700</v>
      </c>
      <c r="N54" s="24">
        <v>1979.74</v>
      </c>
      <c r="O54" s="24">
        <f>(L54-M54-N54)*12.36%</f>
        <v>10889.192135999998</v>
      </c>
      <c r="P54" s="25">
        <f>L54-M54-N54+O54</f>
        <v>98989.452135999993</v>
      </c>
      <c r="Q54" s="22">
        <v>88900</v>
      </c>
      <c r="R54" s="23">
        <v>700</v>
      </c>
      <c r="S54" s="24">
        <v>0</v>
      </c>
      <c r="T54" s="24">
        <f>(Q54-R54-S54)*12.36%</f>
        <v>10901.519999999999</v>
      </c>
      <c r="U54" s="25">
        <f>Q54-R54-S54+T54</f>
        <v>99101.52</v>
      </c>
      <c r="V54" s="22">
        <v>86090</v>
      </c>
      <c r="W54" s="23">
        <v>700</v>
      </c>
      <c r="X54" s="24">
        <v>1876.67</v>
      </c>
      <c r="Y54" s="24">
        <f>(V54-W54-X54)*12.36%</f>
        <v>10322.247587999998</v>
      </c>
      <c r="Z54" s="25">
        <f>V54-W54-X54+Y54</f>
        <v>93835.577588</v>
      </c>
    </row>
    <row r="55" spans="1:29" ht="15.75" thickBot="1">
      <c r="A55" s="73" t="s">
        <v>59</v>
      </c>
      <c r="B55" s="26"/>
      <c r="C55" s="27"/>
      <c r="D55" s="28"/>
      <c r="E55" s="28"/>
      <c r="F55" s="33"/>
      <c r="G55" s="74"/>
      <c r="H55" s="27"/>
      <c r="I55" s="28"/>
      <c r="J55" s="28"/>
      <c r="K55" s="33"/>
      <c r="L55" s="26"/>
      <c r="M55" s="27"/>
      <c r="N55" s="27"/>
      <c r="O55" s="28"/>
      <c r="P55" s="29"/>
      <c r="Q55" s="26"/>
      <c r="R55" s="27"/>
      <c r="S55" s="27"/>
      <c r="T55" s="28"/>
      <c r="U55" s="33"/>
      <c r="V55" s="26"/>
      <c r="W55" s="27"/>
      <c r="X55" s="27"/>
      <c r="Y55" s="28"/>
      <c r="Z55" s="33"/>
    </row>
    <row r="56" spans="1:29">
      <c r="A56" s="192" t="s">
        <v>60</v>
      </c>
      <c r="B56" s="22"/>
      <c r="C56" s="48"/>
      <c r="D56" s="50"/>
      <c r="E56" s="24"/>
      <c r="F56" s="49"/>
      <c r="G56" s="77"/>
      <c r="H56" s="48"/>
      <c r="I56" s="50"/>
      <c r="J56" s="24"/>
      <c r="K56" s="49"/>
      <c r="L56" s="22"/>
      <c r="M56" s="48"/>
      <c r="N56" s="48"/>
      <c r="O56" s="24"/>
      <c r="P56" s="49"/>
      <c r="Q56" s="22"/>
      <c r="R56" s="48"/>
      <c r="S56" s="48"/>
      <c r="T56" s="24"/>
      <c r="U56" s="49"/>
      <c r="V56" s="22"/>
      <c r="W56" s="48"/>
      <c r="X56" s="48"/>
      <c r="Y56" s="24"/>
      <c r="Z56" s="49"/>
    </row>
    <row r="57" spans="1:29">
      <c r="A57" s="44" t="s">
        <v>61</v>
      </c>
      <c r="B57" s="22">
        <v>85500</v>
      </c>
      <c r="C57" s="23">
        <v>700</v>
      </c>
      <c r="D57" s="24">
        <v>1863.7</v>
      </c>
      <c r="E57" s="24">
        <f>(B57-C57-D57)*12.36%</f>
        <v>10250.926679999999</v>
      </c>
      <c r="F57" s="25">
        <f>B57-C57-D57+E57</f>
        <v>93187.226680000007</v>
      </c>
      <c r="G57" s="77">
        <v>83930</v>
      </c>
      <c r="H57" s="23">
        <v>700</v>
      </c>
      <c r="I57" s="24">
        <v>1829.2</v>
      </c>
      <c r="J57" s="24">
        <f>(G57-H57-I57)*12.36%</f>
        <v>10061.138879999999</v>
      </c>
      <c r="K57" s="25">
        <f>G57-H57-I57+J57</f>
        <v>91461.938880000002</v>
      </c>
      <c r="L57" s="22">
        <v>88730</v>
      </c>
      <c r="M57" s="23">
        <v>700</v>
      </c>
      <c r="N57" s="24">
        <v>1934.69</v>
      </c>
      <c r="O57" s="24">
        <f>(L57-M57-N57)*12.36%</f>
        <v>10641.380315999999</v>
      </c>
      <c r="P57" s="25">
        <f>L57-M57-N57+O57</f>
        <v>96736.690315999993</v>
      </c>
      <c r="Q57" s="22">
        <v>86850</v>
      </c>
      <c r="R57" s="23">
        <v>700</v>
      </c>
      <c r="S57" s="24">
        <v>0</v>
      </c>
      <c r="T57" s="24">
        <f>(Q57-R57-S57)*12.36%</f>
        <v>10648.14</v>
      </c>
      <c r="U57" s="25">
        <f>Q57-R57-S57+T57</f>
        <v>96798.14</v>
      </c>
      <c r="V57" s="22">
        <v>84040</v>
      </c>
      <c r="W57" s="23">
        <v>700</v>
      </c>
      <c r="X57" s="24">
        <v>1831.61</v>
      </c>
      <c r="Y57" s="24">
        <f>(V57-W57-X57)*12.36%</f>
        <v>10074.437003999999</v>
      </c>
      <c r="Z57" s="25">
        <f>V57-W57-X57+Y57</f>
        <v>91582.827003999992</v>
      </c>
    </row>
    <row r="58" spans="1:29" ht="15.75" thickBot="1">
      <c r="A58" s="38" t="s">
        <v>62</v>
      </c>
      <c r="B58" s="26"/>
      <c r="C58" s="27"/>
      <c r="D58" s="28"/>
      <c r="E58" s="28"/>
      <c r="F58" s="33"/>
      <c r="G58" s="74"/>
      <c r="H58" s="27"/>
      <c r="I58" s="28"/>
      <c r="J58" s="28"/>
      <c r="K58" s="33"/>
      <c r="L58" s="26"/>
      <c r="M58" s="27"/>
      <c r="N58" s="28"/>
      <c r="O58" s="28"/>
      <c r="P58" s="29"/>
      <c r="Q58" s="26"/>
      <c r="R58" s="27"/>
      <c r="S58" s="28"/>
      <c r="T58" s="28"/>
      <c r="U58" s="33"/>
      <c r="V58" s="26"/>
      <c r="W58" s="27"/>
      <c r="X58" s="28"/>
      <c r="Y58" s="28"/>
      <c r="Z58" s="33"/>
    </row>
    <row r="59" spans="1:29">
      <c r="A59" s="192" t="s">
        <v>63</v>
      </c>
      <c r="B59" s="22"/>
      <c r="C59" s="48"/>
      <c r="D59" s="50"/>
      <c r="E59" s="24"/>
      <c r="F59" s="49"/>
      <c r="G59" s="77"/>
      <c r="H59" s="48"/>
      <c r="I59" s="50"/>
      <c r="J59" s="24"/>
      <c r="K59" s="49"/>
      <c r="L59" s="22"/>
      <c r="M59" s="48"/>
      <c r="N59" s="50"/>
      <c r="O59" s="24"/>
      <c r="P59" s="49"/>
      <c r="Q59" s="22"/>
      <c r="R59" s="48"/>
      <c r="S59" s="50"/>
      <c r="T59" s="24"/>
      <c r="U59" s="49"/>
      <c r="V59" s="22"/>
      <c r="W59" s="48"/>
      <c r="X59" s="50"/>
      <c r="Y59" s="24"/>
      <c r="Z59" s="49"/>
    </row>
    <row r="60" spans="1:29">
      <c r="A60" s="69" t="s">
        <v>64</v>
      </c>
      <c r="B60" s="17">
        <v>87620</v>
      </c>
      <c r="C60" s="18">
        <v>700</v>
      </c>
      <c r="D60" s="19">
        <v>1910.29</v>
      </c>
      <c r="E60" s="19">
        <f>(B60-C60-D60)*12.36%</f>
        <v>10507.200155999999</v>
      </c>
      <c r="F60" s="20">
        <f>B60-C60-D60+E60</f>
        <v>95516.910155999998</v>
      </c>
      <c r="G60" s="85">
        <v>85190</v>
      </c>
      <c r="H60" s="18">
        <v>700</v>
      </c>
      <c r="I60" s="19">
        <v>1856.89</v>
      </c>
      <c r="J60" s="19">
        <f>(G60-H60-I60)*12.36%</f>
        <v>10213.452395999999</v>
      </c>
      <c r="K60" s="20">
        <f>G60-H60-I60+J60</f>
        <v>92846.562395999994</v>
      </c>
      <c r="L60" s="17">
        <v>90010</v>
      </c>
      <c r="M60" s="18">
        <v>700</v>
      </c>
      <c r="N60" s="19">
        <v>1962.82</v>
      </c>
      <c r="O60" s="19">
        <f>(L60-M60-N60)*12.36%</f>
        <v>10796.111447999998</v>
      </c>
      <c r="P60" s="20">
        <f>L60-M60-N60+O60</f>
        <v>98143.291447999989</v>
      </c>
      <c r="Q60" s="17">
        <v>88150</v>
      </c>
      <c r="R60" s="18">
        <v>700</v>
      </c>
      <c r="S60" s="19">
        <v>0</v>
      </c>
      <c r="T60" s="19">
        <f>(Q60-R60-S60)*12.36%</f>
        <v>10808.82</v>
      </c>
      <c r="U60" s="20">
        <f>Q60-R60-S60+T60</f>
        <v>98258.82</v>
      </c>
      <c r="V60" s="17">
        <v>85840</v>
      </c>
      <c r="W60" s="18">
        <v>700</v>
      </c>
      <c r="X60" s="19">
        <v>1871.17</v>
      </c>
      <c r="Y60" s="19">
        <f>(V60-W60-X60)*12.36%</f>
        <v>10292.027387999999</v>
      </c>
      <c r="Z60" s="20">
        <f>V60-W60-X60+Y60</f>
        <v>93560.857388000004</v>
      </c>
    </row>
    <row r="61" spans="1:29" ht="15.75" thickBot="1">
      <c r="A61" s="73" t="s">
        <v>130</v>
      </c>
      <c r="B61" s="204">
        <v>89380</v>
      </c>
      <c r="C61" s="198">
        <v>700</v>
      </c>
      <c r="D61" s="199">
        <v>1948.97</v>
      </c>
      <c r="E61" s="199">
        <f>(B61-C61-D61)*12.36%</f>
        <v>10719.955307999999</v>
      </c>
      <c r="F61" s="205">
        <f>B61-C61-D61+E61</f>
        <v>97450.985308000003</v>
      </c>
      <c r="G61" s="207">
        <v>86550</v>
      </c>
      <c r="H61" s="198">
        <v>700</v>
      </c>
      <c r="I61" s="199">
        <v>1886.78</v>
      </c>
      <c r="J61" s="199">
        <f>(G61-H61-I61)*12.36%</f>
        <v>10377.853991999998</v>
      </c>
      <c r="K61" s="205">
        <f>G61-H61-I61+J61</f>
        <v>94341.073992000005</v>
      </c>
      <c r="L61" s="208">
        <v>91370</v>
      </c>
      <c r="M61" s="198">
        <v>700</v>
      </c>
      <c r="N61" s="199">
        <v>1992.71</v>
      </c>
      <c r="O61" s="199">
        <f>(L61-M61-N61)*12.36%</f>
        <v>10960.513043999998</v>
      </c>
      <c r="P61" s="205">
        <f>L61-M61-N61+O61</f>
        <v>99637.803043999986</v>
      </c>
      <c r="Q61" s="208">
        <v>89910</v>
      </c>
      <c r="R61" s="198">
        <v>700</v>
      </c>
      <c r="S61" s="199">
        <v>0</v>
      </c>
      <c r="T61" s="199">
        <f>(Q61-R61-S61)*12.36%</f>
        <v>11026.356</v>
      </c>
      <c r="U61" s="205">
        <f>Q61-R61-S61+T61</f>
        <v>100236.356</v>
      </c>
      <c r="V61" s="208">
        <v>87220</v>
      </c>
      <c r="W61" s="198">
        <v>700</v>
      </c>
      <c r="X61" s="199">
        <v>1901.5</v>
      </c>
      <c r="Y61" s="199">
        <f>(V61-W61-X61)*12.36%</f>
        <v>10458.846599999999</v>
      </c>
      <c r="Z61" s="205">
        <f>V61-W61-X61+Y61</f>
        <v>95077.346600000004</v>
      </c>
    </row>
    <row r="62" spans="1:29">
      <c r="A62" s="87"/>
      <c r="B62" s="21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</row>
    <row r="63" spans="1:29">
      <c r="A63" s="51" t="s">
        <v>65</v>
      </c>
      <c r="B63" s="51" t="s">
        <v>139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21"/>
      <c r="W63" s="21"/>
      <c r="X63" s="21"/>
      <c r="Y63" s="21"/>
      <c r="Z63" s="21"/>
      <c r="AA63" s="21"/>
      <c r="AB63" s="21"/>
      <c r="AC63" s="21"/>
    </row>
    <row r="64" spans="1:29" ht="16.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1"/>
      <c r="M64" s="51"/>
      <c r="N64" s="51"/>
      <c r="O64" s="87"/>
      <c r="P64" s="87"/>
      <c r="Q64" s="87"/>
      <c r="R64" s="87"/>
      <c r="S64" s="87"/>
      <c r="T64" s="87"/>
      <c r="U64" s="87"/>
    </row>
    <row r="65" spans="1:21">
      <c r="A65" s="87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87"/>
      <c r="N65" s="87"/>
      <c r="O65" s="87"/>
      <c r="P65" s="87"/>
      <c r="Q65" s="87"/>
      <c r="R65" s="87"/>
      <c r="S65" s="87"/>
      <c r="T65" s="87"/>
      <c r="U65" s="87"/>
    </row>
    <row r="66" spans="1:21">
      <c r="A66" s="88"/>
      <c r="B66" s="21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21">
      <c r="A67" s="88"/>
      <c r="B67" s="21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1:21">
      <c r="A68" s="88"/>
      <c r="B68" s="21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1:21">
      <c r="A69" s="88"/>
      <c r="B69" s="21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1:21">
      <c r="A70" s="88"/>
      <c r="B70" s="21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1:21">
      <c r="A71" s="88"/>
      <c r="B71" s="21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1:21">
      <c r="A72" s="88"/>
      <c r="B72" s="21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21">
      <c r="A73" s="88"/>
      <c r="B73" s="21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1:21">
      <c r="A74" s="88"/>
      <c r="B74" s="21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21">
      <c r="A75" s="88"/>
      <c r="B75" s="21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1:21">
      <c r="A76" s="88"/>
      <c r="B76" s="21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1:21">
      <c r="A77" s="88"/>
      <c r="B77" s="21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1:21">
      <c r="A78" s="88"/>
      <c r="B78" s="21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1:21">
      <c r="A79" s="88"/>
      <c r="B79" s="21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1:21">
      <c r="A80" s="88"/>
      <c r="B80" s="21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1:19">
      <c r="A81" s="88"/>
      <c r="B81" s="21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1:19">
      <c r="A82" s="88"/>
      <c r="B82" s="21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1:19">
      <c r="A83" s="88"/>
      <c r="B83" s="21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1:19">
      <c r="A84" s="88"/>
      <c r="B84" s="2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1:19">
      <c r="A85" s="88"/>
      <c r="B85" s="21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1:19">
      <c r="A86" s="88"/>
      <c r="B86" s="21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1:19">
      <c r="A87" s="88"/>
      <c r="B87" s="21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1:19">
      <c r="A88" s="88"/>
      <c r="B88" s="21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1:19">
      <c r="A89" s="88"/>
      <c r="B89" s="21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1:19">
      <c r="A90" s="88"/>
      <c r="B90" s="21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1:19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1:19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1:19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1:19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1:19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1:19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1:19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1:19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1:19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1:19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1:19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1:19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1:19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1:19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1:19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1:19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1:19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1:19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1:19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1:19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1:19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1:19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1:19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1:19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1:19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1:19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1:19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1:19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1:19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1:19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1:19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1:19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1:19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1:19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1:19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1:19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1:19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1:19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1:19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1:19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1:19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1:19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1:19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1:19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</row>
    <row r="137" spans="1:19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</row>
    <row r="140" spans="1:19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</row>
    <row r="141" spans="1:19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</row>
    <row r="143" spans="1:19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</row>
    <row r="144" spans="1:19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</row>
    <row r="145" spans="1:19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</row>
    <row r="146" spans="1:19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</row>
    <row r="147" spans="1:19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</row>
    <row r="148" spans="1:19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</row>
    <row r="149" spans="1:19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</row>
    <row r="150" spans="1:19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</row>
    <row r="151" spans="1:19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</row>
    <row r="152" spans="1:19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</row>
    <row r="153" spans="1:19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</row>
    <row r="154" spans="1:19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</row>
    <row r="155" spans="1:19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</row>
    <row r="156" spans="1:19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</row>
    <row r="157" spans="1:19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</row>
    <row r="158" spans="1:19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</row>
    <row r="159" spans="1:19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</row>
    <row r="160" spans="1:19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</row>
    <row r="161" spans="1:19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</row>
    <row r="162" spans="1:19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</row>
    <row r="164" spans="1:19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</row>
    <row r="165" spans="1:19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</row>
    <row r="166" spans="1:19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</row>
    <row r="167" spans="1:19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</row>
    <row r="168" spans="1:19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</row>
    <row r="169" spans="1:19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</row>
    <row r="170" spans="1:19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</row>
    <row r="171" spans="1:19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</row>
    <row r="172" spans="1:19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</row>
    <row r="173" spans="1:19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</row>
    <row r="174" spans="1:19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</row>
    <row r="175" spans="1:19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</row>
    <row r="176" spans="1:19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</row>
    <row r="177" spans="1:19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</row>
    <row r="178" spans="1:19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</row>
    <row r="179" spans="1:19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</row>
    <row r="180" spans="1:19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</row>
    <row r="181" spans="1:19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</row>
    <row r="182" spans="1:19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</row>
    <row r="183" spans="1:19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</row>
    <row r="184" spans="1:19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</row>
    <row r="185" spans="1:19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</row>
    <row r="186" spans="1:19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</row>
    <row r="187" spans="1:19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</row>
    <row r="188" spans="1:19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</row>
    <row r="189" spans="1:19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</row>
    <row r="190" spans="1:19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</row>
    <row r="191" spans="1:19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</row>
    <row r="192" spans="1:19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</row>
    <row r="193" spans="1:19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</row>
    <row r="194" spans="1:19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</row>
    <row r="195" spans="1:19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</row>
    <row r="196" spans="1:19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</row>
    <row r="197" spans="1:19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</row>
    <row r="198" spans="1:19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</row>
    <row r="199" spans="1:19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</row>
    <row r="200" spans="1:19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</row>
    <row r="201" spans="1:19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</row>
    <row r="202" spans="1:19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</row>
    <row r="203" spans="1:19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</row>
    <row r="204" spans="1:19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</row>
    <row r="205" spans="1:19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</row>
    <row r="206" spans="1:19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</row>
    <row r="207" spans="1:19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</row>
    <row r="208" spans="1:19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</row>
    <row r="209" spans="1:19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</row>
    <row r="210" spans="1:19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</row>
    <row r="211" spans="1:19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</row>
    <row r="212" spans="1:19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</row>
    <row r="213" spans="1:19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</row>
    <row r="214" spans="1:19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</row>
    <row r="215" spans="1:19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</row>
    <row r="216" spans="1:19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</row>
    <row r="217" spans="1:19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</row>
    <row r="218" spans="1:19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</row>
    <row r="219" spans="1:19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</row>
    <row r="220" spans="1:19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</row>
    <row r="221" spans="1:19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</row>
    <row r="222" spans="1:19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</row>
    <row r="223" spans="1:19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</row>
    <row r="224" spans="1:19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</row>
    <row r="225" spans="1:19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</row>
    <row r="226" spans="1:19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</row>
    <row r="227" spans="1:19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</row>
    <row r="228" spans="1:19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</row>
    <row r="229" spans="1:19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</row>
    <row r="230" spans="1:19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</row>
    <row r="231" spans="1:19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</row>
    <row r="232" spans="1:19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</row>
    <row r="233" spans="1:19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</row>
    <row r="234" spans="1:19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</row>
    <row r="235" spans="1:19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</row>
    <row r="236" spans="1:19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</row>
    <row r="237" spans="1:19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</row>
    <row r="238" spans="1:19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</row>
    <row r="239" spans="1:19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</row>
    <row r="240" spans="1:19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</row>
    <row r="241" spans="1:19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</row>
    <row r="242" spans="1:19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</row>
    <row r="243" spans="1:19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</row>
  </sheetData>
  <mergeCells count="10">
    <mergeCell ref="A2:U2"/>
    <mergeCell ref="A3:U3"/>
    <mergeCell ref="V9:Z9"/>
    <mergeCell ref="A4:U4"/>
    <mergeCell ref="A5:U5"/>
    <mergeCell ref="A6:U6"/>
    <mergeCell ref="A7:U7"/>
    <mergeCell ref="G9:K9"/>
    <mergeCell ref="L9:P9"/>
    <mergeCell ref="Q9:U9"/>
  </mergeCells>
  <pageMargins left="0" right="0" top="0" bottom="0" header="0" footer="0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1241"/>
  <sheetViews>
    <sheetView topLeftCell="F40" workbookViewId="0">
      <selection activeCell="A61" sqref="A61:L61"/>
    </sheetView>
  </sheetViews>
  <sheetFormatPr defaultColWidth="10.7109375" defaultRowHeight="15"/>
  <cols>
    <col min="1" max="1" width="16.28515625" style="1" customWidth="1"/>
    <col min="2" max="2" width="7.7109375" style="1" customWidth="1"/>
    <col min="3" max="3" width="5.42578125" style="1" customWidth="1"/>
    <col min="4" max="4" width="10.140625" style="1" customWidth="1"/>
    <col min="5" max="5" width="11.42578125" style="1" customWidth="1"/>
    <col min="6" max="6" width="13.140625" style="1" customWidth="1"/>
    <col min="7" max="7" width="8" style="1" customWidth="1"/>
    <col min="8" max="8" width="5.140625" style="1" customWidth="1"/>
    <col min="9" max="9" width="10.140625" style="1" customWidth="1"/>
    <col min="10" max="10" width="11" style="1" bestFit="1" customWidth="1"/>
    <col min="11" max="11" width="11.28515625" style="1" customWidth="1"/>
    <col min="12" max="12" width="7.42578125" style="1" customWidth="1"/>
    <col min="13" max="13" width="5" style="1" customWidth="1"/>
    <col min="14" max="14" width="15.42578125" style="1" customWidth="1"/>
    <col min="15" max="15" width="11" style="1" bestFit="1" customWidth="1"/>
    <col min="16" max="16" width="12.7109375" style="1" customWidth="1"/>
    <col min="17" max="17" width="8.140625" style="1" customWidth="1"/>
    <col min="18" max="18" width="5.28515625" style="1" customWidth="1"/>
    <col min="19" max="19" width="10" style="1" customWidth="1"/>
    <col min="20" max="21" width="10.7109375" style="1" customWidth="1"/>
    <col min="22" max="22" width="7.5703125" style="1" customWidth="1"/>
    <col min="23" max="23" width="5" style="1" customWidth="1"/>
    <col min="24" max="24" width="10.5703125" style="1" customWidth="1"/>
    <col min="25" max="25" width="10.140625" style="1" customWidth="1"/>
    <col min="26" max="26" width="10.85546875" style="1" customWidth="1"/>
    <col min="27" max="27" width="8.5703125" style="1" customWidth="1"/>
    <col min="28" max="28" width="5.85546875" style="1" customWidth="1"/>
    <col min="29" max="30" width="10.42578125" style="1" customWidth="1"/>
    <col min="31" max="31" width="11.28515625" style="1" customWidth="1"/>
    <col min="32" max="32" width="10.7109375" style="1"/>
    <col min="33" max="33" width="5.140625" style="1" customWidth="1"/>
    <col min="34" max="34" width="11" style="1" customWidth="1"/>
    <col min="35" max="16384" width="10.7109375" style="1"/>
  </cols>
  <sheetData>
    <row r="1" spans="1:39" ht="16.5" customHeight="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39" ht="15.75" customHeight="1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39" ht="15" customHeight="1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39" ht="14.25" customHeight="1">
      <c r="A4" s="221" t="s">
        <v>144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39" ht="14.25" customHeight="1">
      <c r="A5" s="222" t="s">
        <v>150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39" ht="13.5" customHeight="1">
      <c r="A6" s="223" t="s">
        <v>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39" ht="13.5" customHeight="1" thickBot="1">
      <c r="A7" s="3"/>
      <c r="B7" s="4" t="s">
        <v>133</v>
      </c>
      <c r="C7" s="4"/>
      <c r="D7" s="5"/>
      <c r="E7" s="6"/>
      <c r="F7" s="6"/>
      <c r="G7" s="4" t="s">
        <v>134</v>
      </c>
      <c r="H7" s="6"/>
      <c r="I7" s="5"/>
      <c r="J7" s="6"/>
      <c r="K7" s="6"/>
      <c r="L7" s="4" t="s">
        <v>136</v>
      </c>
      <c r="M7" s="4"/>
      <c r="N7" s="7" t="s">
        <v>137</v>
      </c>
      <c r="O7" s="6"/>
      <c r="P7" s="6"/>
    </row>
    <row r="8" spans="1:39" ht="14.25" customHeight="1" thickBot="1">
      <c r="A8" s="191"/>
      <c r="B8" s="216" t="s">
        <v>131</v>
      </c>
      <c r="C8" s="217"/>
      <c r="D8" s="217"/>
      <c r="E8" s="217"/>
      <c r="F8" s="218"/>
      <c r="G8" s="216" t="s">
        <v>79</v>
      </c>
      <c r="H8" s="217"/>
      <c r="I8" s="217"/>
      <c r="J8" s="217"/>
      <c r="K8" s="218"/>
      <c r="L8" s="216" t="s">
        <v>132</v>
      </c>
      <c r="M8" s="217"/>
      <c r="N8" s="217"/>
      <c r="O8" s="217"/>
      <c r="P8" s="218"/>
    </row>
    <row r="9" spans="1:39" ht="15.75" thickBot="1">
      <c r="A9" s="125"/>
      <c r="B9" s="11" t="s">
        <v>12</v>
      </c>
      <c r="C9" s="12" t="s">
        <v>13</v>
      </c>
      <c r="D9" s="12" t="s">
        <v>14</v>
      </c>
      <c r="E9" s="12" t="s">
        <v>15</v>
      </c>
      <c r="F9" s="13" t="s">
        <v>16</v>
      </c>
      <c r="G9" s="11" t="s">
        <v>12</v>
      </c>
      <c r="H9" s="12" t="s">
        <v>13</v>
      </c>
      <c r="I9" s="12" t="s">
        <v>14</v>
      </c>
      <c r="J9" s="12" t="s">
        <v>15</v>
      </c>
      <c r="K9" s="13" t="s">
        <v>16</v>
      </c>
      <c r="L9" s="11" t="s">
        <v>12</v>
      </c>
      <c r="M9" s="12" t="s">
        <v>13</v>
      </c>
      <c r="N9" s="12" t="s">
        <v>14</v>
      </c>
      <c r="O9" s="12" t="s">
        <v>15</v>
      </c>
      <c r="P9" s="13" t="s">
        <v>16</v>
      </c>
    </row>
    <row r="10" spans="1:39">
      <c r="A10" s="68" t="s">
        <v>17</v>
      </c>
      <c r="B10" s="14"/>
      <c r="C10" s="15"/>
      <c r="D10" s="15"/>
      <c r="E10" s="15"/>
      <c r="F10" s="16"/>
      <c r="G10" s="14"/>
      <c r="H10" s="15"/>
      <c r="I10" s="15"/>
      <c r="J10" s="15"/>
      <c r="K10" s="16"/>
      <c r="L10" s="14"/>
      <c r="M10" s="15"/>
      <c r="N10" s="15"/>
      <c r="O10" s="15"/>
      <c r="P10" s="16"/>
    </row>
    <row r="11" spans="1:39">
      <c r="A11" s="69" t="s">
        <v>18</v>
      </c>
      <c r="B11" s="17">
        <v>86360</v>
      </c>
      <c r="C11" s="18">
        <v>700</v>
      </c>
      <c r="D11" s="19">
        <v>1882.6</v>
      </c>
      <c r="E11" s="19">
        <f>(B11-C11-D11)*12.36%</f>
        <v>10354.886639999999</v>
      </c>
      <c r="F11" s="20">
        <f>B11-C11-D11+E11</f>
        <v>94132.286639999991</v>
      </c>
      <c r="G11" s="17">
        <v>83650</v>
      </c>
      <c r="H11" s="18">
        <v>700</v>
      </c>
      <c r="I11" s="19">
        <v>1823.04</v>
      </c>
      <c r="J11" s="19">
        <f>(G11-H11-I11)*12.36%</f>
        <v>10027.292256000001</v>
      </c>
      <c r="K11" s="20">
        <f>G11-H11-I11+J11</f>
        <v>91154.252256000007</v>
      </c>
      <c r="L11" s="17">
        <v>86510</v>
      </c>
      <c r="M11" s="18">
        <v>700</v>
      </c>
      <c r="N11" s="19">
        <v>1885.9</v>
      </c>
      <c r="O11" s="19">
        <f>(L11-M11-N11)*12.36%</f>
        <v>10373.018759999999</v>
      </c>
      <c r="P11" s="20">
        <f>L11-M11-N11+O11</f>
        <v>94297.118760000012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15.75" thickBot="1">
      <c r="A12" s="71" t="s">
        <v>19</v>
      </c>
      <c r="B12" s="22">
        <v>86360</v>
      </c>
      <c r="C12" s="23">
        <v>700</v>
      </c>
      <c r="D12" s="24">
        <v>1882.6</v>
      </c>
      <c r="E12" s="24">
        <f>(B12-C12-D12)*12.36%</f>
        <v>10354.886639999999</v>
      </c>
      <c r="F12" s="25">
        <f>B12-C12-D12+E12</f>
        <v>94132.286639999991</v>
      </c>
      <c r="G12" s="22">
        <v>83650</v>
      </c>
      <c r="H12" s="23">
        <v>700</v>
      </c>
      <c r="I12" s="24">
        <v>1823.04</v>
      </c>
      <c r="J12" s="24">
        <f>(G12-H12-I12)*12.36%</f>
        <v>10027.292256000001</v>
      </c>
      <c r="K12" s="25">
        <f>G12-H12-I12+J12</f>
        <v>91154.252256000007</v>
      </c>
      <c r="L12" s="22">
        <v>86510</v>
      </c>
      <c r="M12" s="23">
        <v>700</v>
      </c>
      <c r="N12" s="24">
        <v>1885.9</v>
      </c>
      <c r="O12" s="24">
        <f>(L12-M12-N12)*12.36%</f>
        <v>10373.018759999999</v>
      </c>
      <c r="P12" s="25">
        <f>L12-M12-N12+O12</f>
        <v>94297.118760000012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thickBot="1">
      <c r="A13" s="73" t="s">
        <v>20</v>
      </c>
      <c r="B13" s="26">
        <v>89390</v>
      </c>
      <c r="C13" s="27">
        <v>700</v>
      </c>
      <c r="D13" s="28">
        <v>1949.19</v>
      </c>
      <c r="E13" s="28">
        <f>(B13-C13-D13)*12.36%</f>
        <v>10721.164115999998</v>
      </c>
      <c r="F13" s="29">
        <f>B13-C13-D13+E13</f>
        <v>97461.974115999998</v>
      </c>
      <c r="G13" s="26">
        <v>86540</v>
      </c>
      <c r="H13" s="27">
        <v>700</v>
      </c>
      <c r="I13" s="28">
        <v>1886.56</v>
      </c>
      <c r="J13" s="19">
        <f>(G13-H13-I13)*12.36%</f>
        <v>10376.645183999999</v>
      </c>
      <c r="K13" s="29">
        <f>G13-H13-I13+J13</f>
        <v>94330.085183999996</v>
      </c>
      <c r="L13" s="26">
        <v>89490</v>
      </c>
      <c r="M13" s="27">
        <v>700</v>
      </c>
      <c r="N13" s="28">
        <v>1951.39</v>
      </c>
      <c r="O13" s="193">
        <f>(L13-M13-N13)*12.36%</f>
        <v>10733.252195999999</v>
      </c>
      <c r="P13" s="29">
        <f>L13-M13-N13+O13</f>
        <v>97571.862196000002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7.25" customHeight="1">
      <c r="A14" s="71" t="s">
        <v>21</v>
      </c>
      <c r="B14" s="22"/>
      <c r="C14" s="23"/>
      <c r="D14" s="23"/>
      <c r="E14" s="24"/>
      <c r="F14" s="30"/>
      <c r="G14" s="22"/>
      <c r="H14" s="15"/>
      <c r="I14" s="15"/>
      <c r="J14" s="31"/>
      <c r="K14" s="16"/>
      <c r="L14" s="22"/>
      <c r="M14" s="23"/>
      <c r="N14" s="32"/>
      <c r="O14" s="24"/>
      <c r="P14" s="3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17.25" customHeight="1">
      <c r="A15" s="71" t="s">
        <v>22</v>
      </c>
      <c r="B15" s="22">
        <v>89650</v>
      </c>
      <c r="C15" s="23">
        <v>700</v>
      </c>
      <c r="D15" s="24">
        <v>1954.91</v>
      </c>
      <c r="E15" s="24">
        <f>(B15-C15-D15)*12.36%</f>
        <v>10752.593123999999</v>
      </c>
      <c r="F15" s="25">
        <f>B15-C15-D15+E15</f>
        <v>97747.683124000003</v>
      </c>
      <c r="G15" s="22">
        <v>86770</v>
      </c>
      <c r="H15" s="23">
        <v>700</v>
      </c>
      <c r="I15" s="24">
        <v>1891.61</v>
      </c>
      <c r="J15" s="24">
        <f>(G15-H15-I15)*12.36%</f>
        <v>10404.449003999998</v>
      </c>
      <c r="K15" s="25">
        <f>G15-H15-I15+J15</f>
        <v>94582.839003999994</v>
      </c>
      <c r="L15" s="22">
        <v>89800</v>
      </c>
      <c r="M15" s="23">
        <v>700</v>
      </c>
      <c r="N15" s="24">
        <v>1958.21</v>
      </c>
      <c r="O15" s="24">
        <f>(L15-M15-N15)*12.36%</f>
        <v>10770.725243999997</v>
      </c>
      <c r="P15" s="25">
        <f>L15-M15-N15+O15</f>
        <v>97912.515243999995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7.25" customHeight="1" thickBot="1">
      <c r="A16" s="71"/>
      <c r="B16" s="26"/>
      <c r="C16" s="27"/>
      <c r="D16" s="27"/>
      <c r="E16" s="28"/>
      <c r="F16" s="33"/>
      <c r="G16" s="26"/>
      <c r="H16" s="27"/>
      <c r="I16" s="27"/>
      <c r="J16" s="28"/>
      <c r="K16" s="33"/>
      <c r="L16" s="26"/>
      <c r="M16" s="27"/>
      <c r="N16" s="34"/>
      <c r="O16" s="28"/>
      <c r="P16" s="33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>
      <c r="A17" s="68" t="s">
        <v>23</v>
      </c>
      <c r="B17" s="22"/>
      <c r="C17" s="23"/>
      <c r="D17" s="23"/>
      <c r="E17" s="24"/>
      <c r="F17" s="30"/>
      <c r="G17" s="22"/>
      <c r="H17" s="23"/>
      <c r="I17" s="23"/>
      <c r="J17" s="24"/>
      <c r="K17" s="30"/>
      <c r="L17" s="22"/>
      <c r="M17" s="23"/>
      <c r="N17" s="32"/>
      <c r="O17" s="24"/>
      <c r="P17" s="30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>
      <c r="A18" s="71" t="s">
        <v>24</v>
      </c>
      <c r="B18" s="22">
        <v>85690</v>
      </c>
      <c r="C18" s="23">
        <v>700</v>
      </c>
      <c r="D18" s="24">
        <v>1867.88</v>
      </c>
      <c r="E18" s="24">
        <f>(B18-C18-D18)*12.36%</f>
        <v>10273.894031999998</v>
      </c>
      <c r="F18" s="25">
        <f>B18-C18-D18+E18</f>
        <v>93396.014031999992</v>
      </c>
      <c r="G18" s="22">
        <v>82820</v>
      </c>
      <c r="H18" s="23">
        <v>700</v>
      </c>
      <c r="I18" s="24">
        <v>1804.8</v>
      </c>
      <c r="J18" s="24">
        <f>(G18-H18-I18)*12.36%</f>
        <v>9926.9587199999987</v>
      </c>
      <c r="K18" s="25">
        <f>G18-H18-I18+J18</f>
        <v>90242.158719999992</v>
      </c>
      <c r="L18" s="22">
        <v>85840</v>
      </c>
      <c r="M18" s="23">
        <v>700</v>
      </c>
      <c r="N18" s="24">
        <v>1871.17</v>
      </c>
      <c r="O18" s="24">
        <f>(L18-M18-N18)*12.36%</f>
        <v>10292.027387999999</v>
      </c>
      <c r="P18" s="25">
        <f>L18-M18-N18+O18</f>
        <v>93560.857388000004</v>
      </c>
      <c r="Q18" s="35"/>
      <c r="R18" s="3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ht="15.75" thickBot="1">
      <c r="A19" s="69" t="s">
        <v>25</v>
      </c>
      <c r="B19" s="26"/>
      <c r="C19" s="27"/>
      <c r="D19" s="27"/>
      <c r="E19" s="28"/>
      <c r="F19" s="33"/>
      <c r="G19" s="26"/>
      <c r="H19" s="27"/>
      <c r="I19" s="27"/>
      <c r="J19" s="28"/>
      <c r="K19" s="33"/>
      <c r="L19" s="26"/>
      <c r="M19" s="27"/>
      <c r="N19" s="34"/>
      <c r="O19" s="28"/>
      <c r="P19" s="33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>
      <c r="A20" s="68" t="s">
        <v>26</v>
      </c>
      <c r="B20" s="22"/>
      <c r="C20" s="23"/>
      <c r="D20" s="23"/>
      <c r="E20" s="24"/>
      <c r="F20" s="30"/>
      <c r="G20" s="22"/>
      <c r="H20" s="23"/>
      <c r="I20" s="23"/>
      <c r="J20" s="24"/>
      <c r="K20" s="30"/>
      <c r="L20" s="22"/>
      <c r="M20" s="23"/>
      <c r="N20" s="32"/>
      <c r="O20" s="24"/>
      <c r="P20" s="30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ht="15" customHeight="1">
      <c r="A21" s="71" t="s">
        <v>27</v>
      </c>
      <c r="B21" s="22">
        <v>87840</v>
      </c>
      <c r="C21" s="23">
        <v>700</v>
      </c>
      <c r="D21" s="24">
        <v>1915.13</v>
      </c>
      <c r="E21" s="24">
        <f>(B21-C21-D21)*12.36%</f>
        <v>10533.793931999999</v>
      </c>
      <c r="F21" s="25">
        <f>B21-C21-D21+E21</f>
        <v>95758.663931999996</v>
      </c>
      <c r="G21" s="22">
        <v>84960</v>
      </c>
      <c r="H21" s="23">
        <v>700</v>
      </c>
      <c r="I21" s="24">
        <v>1851.83</v>
      </c>
      <c r="J21" s="24">
        <f>(G21-H21-I21)*12.36%</f>
        <v>10185.649812</v>
      </c>
      <c r="K21" s="25">
        <f>G21-H21-I21+J21</f>
        <v>92593.819812000002</v>
      </c>
      <c r="L21" s="22">
        <v>87990</v>
      </c>
      <c r="M21" s="23">
        <v>700</v>
      </c>
      <c r="N21" s="24">
        <v>1918.43</v>
      </c>
      <c r="O21" s="24">
        <f>(L21-M21-N21)*12.36%</f>
        <v>10551.926052000001</v>
      </c>
      <c r="P21" s="25">
        <f>L21-M21-N21+O21</f>
        <v>95923.496052000002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ht="15" customHeight="1">
      <c r="A22" s="69" t="s">
        <v>28</v>
      </c>
      <c r="B22" s="17"/>
      <c r="C22" s="18"/>
      <c r="D22" s="36"/>
      <c r="E22" s="19"/>
      <c r="F22" s="37"/>
      <c r="G22" s="17"/>
      <c r="H22" s="18"/>
      <c r="I22" s="18"/>
      <c r="J22" s="19"/>
      <c r="K22" s="37"/>
      <c r="L22" s="17"/>
      <c r="M22" s="18"/>
      <c r="N22" s="19"/>
      <c r="O22" s="19"/>
      <c r="P22" s="37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ht="15" customHeight="1">
      <c r="A23" s="71" t="s">
        <v>29</v>
      </c>
      <c r="B23" s="22">
        <v>91620</v>
      </c>
      <c r="C23" s="23">
        <v>700</v>
      </c>
      <c r="D23" s="24">
        <v>1998.2</v>
      </c>
      <c r="E23" s="24">
        <f>(B23-C23-D23)*12.36%</f>
        <v>10990.734479999999</v>
      </c>
      <c r="F23" s="25">
        <f>B23-C23-D23+E23</f>
        <v>99912.534480000002</v>
      </c>
      <c r="G23" s="22">
        <v>88740</v>
      </c>
      <c r="H23" s="23">
        <v>700</v>
      </c>
      <c r="I23" s="24">
        <v>1934.91</v>
      </c>
      <c r="J23" s="24">
        <f>(G23-H23-I23)*12.36%</f>
        <v>10642.589123999998</v>
      </c>
      <c r="K23" s="25">
        <f>G23-H23-I23+J23</f>
        <v>96747.679123999987</v>
      </c>
      <c r="L23" s="22">
        <v>91770</v>
      </c>
      <c r="M23" s="23">
        <v>700</v>
      </c>
      <c r="N23" s="24">
        <v>2001.5</v>
      </c>
      <c r="O23" s="24">
        <f>(L23-M23-N23)*12.36%</f>
        <v>11008.866599999999</v>
      </c>
      <c r="P23" s="25">
        <f>L23-M23-N23+O23</f>
        <v>100077.36659999999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ht="16.5" customHeight="1" thickBot="1">
      <c r="A24" s="73" t="s">
        <v>30</v>
      </c>
      <c r="B24" s="26"/>
      <c r="C24" s="27"/>
      <c r="D24" s="27"/>
      <c r="E24" s="28"/>
      <c r="F24" s="33"/>
      <c r="G24" s="26"/>
      <c r="H24" s="27"/>
      <c r="I24" s="27"/>
      <c r="J24" s="28"/>
      <c r="K24" s="33"/>
      <c r="L24" s="26"/>
      <c r="M24" s="27"/>
      <c r="N24" s="28"/>
      <c r="O24" s="28"/>
      <c r="P24" s="33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ht="15.75" customHeight="1">
      <c r="A25" s="192" t="s">
        <v>31</v>
      </c>
      <c r="B25" s="22"/>
      <c r="C25" s="23"/>
      <c r="D25" s="23"/>
      <c r="E25" s="24"/>
      <c r="F25" s="30"/>
      <c r="G25" s="22"/>
      <c r="H25" s="23"/>
      <c r="I25" s="23"/>
      <c r="J25" s="24"/>
      <c r="K25" s="30"/>
      <c r="L25" s="22"/>
      <c r="M25" s="23"/>
      <c r="N25" s="24"/>
      <c r="O25" s="24"/>
      <c r="P25" s="30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17.25" customHeight="1">
      <c r="A26" s="71" t="s">
        <v>32</v>
      </c>
      <c r="B26" s="22">
        <v>87940</v>
      </c>
      <c r="C26" s="23">
        <v>700</v>
      </c>
      <c r="D26" s="24">
        <v>1917.33</v>
      </c>
      <c r="E26" s="24">
        <f>(B26-C26-D26)*12.36%</f>
        <v>10545.882011999998</v>
      </c>
      <c r="F26" s="25">
        <f>B26-C26-D26+E26</f>
        <v>95868.552012</v>
      </c>
      <c r="G26" s="22">
        <v>85090</v>
      </c>
      <c r="H26" s="23">
        <v>700</v>
      </c>
      <c r="I26" s="24">
        <v>1854.69</v>
      </c>
      <c r="J26" s="24">
        <f>(G26-H26-I26)*12.36%</f>
        <v>10201.364315999999</v>
      </c>
      <c r="K26" s="25">
        <f>G26-H26-I26+J26</f>
        <v>92736.67431599999</v>
      </c>
      <c r="L26" s="22">
        <v>88040</v>
      </c>
      <c r="M26" s="23">
        <v>700</v>
      </c>
      <c r="N26" s="24">
        <v>1919.52</v>
      </c>
      <c r="O26" s="24">
        <f>(L26-M26-N26)*12.36%</f>
        <v>10557.971327999998</v>
      </c>
      <c r="P26" s="25">
        <f>L26-M26-N26+O26</f>
        <v>95978.451327999996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ht="15.75" thickBot="1">
      <c r="A27" s="73" t="s">
        <v>33</v>
      </c>
      <c r="B27" s="38"/>
      <c r="C27" s="27"/>
      <c r="D27" s="27"/>
      <c r="E27" s="28"/>
      <c r="F27" s="33"/>
      <c r="G27" s="38"/>
      <c r="H27" s="27"/>
      <c r="I27" s="27"/>
      <c r="J27" s="28"/>
      <c r="K27" s="33"/>
      <c r="L27" s="38"/>
      <c r="M27" s="27"/>
      <c r="N27" s="28"/>
      <c r="O27" s="28"/>
      <c r="P27" s="33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ht="16.5" customHeight="1">
      <c r="A28" s="68" t="s">
        <v>34</v>
      </c>
      <c r="B28" s="22"/>
      <c r="C28" s="23"/>
      <c r="D28" s="23"/>
      <c r="E28" s="24"/>
      <c r="F28" s="30"/>
      <c r="G28" s="22"/>
      <c r="H28" s="23"/>
      <c r="I28" s="23"/>
      <c r="J28" s="24"/>
      <c r="K28" s="30"/>
      <c r="L28" s="22"/>
      <c r="M28" s="23"/>
      <c r="N28" s="24"/>
      <c r="O28" s="24"/>
      <c r="P28" s="30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ht="17.25" customHeight="1">
      <c r="A29" s="71" t="s">
        <v>35</v>
      </c>
      <c r="B29" s="22">
        <v>86590</v>
      </c>
      <c r="C29" s="23">
        <v>700</v>
      </c>
      <c r="D29" s="24">
        <v>1887.66</v>
      </c>
      <c r="E29" s="24">
        <f>(B29-C29-D29)*12.36%</f>
        <v>10382.689223999998</v>
      </c>
      <c r="F29" s="25">
        <f>B29-C29-D29+E29</f>
        <v>94385.029223999998</v>
      </c>
      <c r="G29" s="22">
        <v>83920</v>
      </c>
      <c r="H29" s="23">
        <v>700</v>
      </c>
      <c r="I29" s="24">
        <v>1828.98</v>
      </c>
      <c r="J29" s="24">
        <f>(G29-H29-I29)*12.36%</f>
        <v>10059.930071999999</v>
      </c>
      <c r="K29" s="25">
        <f>G29-H29-I29+J29</f>
        <v>91450.950072000007</v>
      </c>
      <c r="L29" s="22">
        <v>86750</v>
      </c>
      <c r="M29" s="23">
        <v>700</v>
      </c>
      <c r="N29" s="24">
        <v>1891.17</v>
      </c>
      <c r="O29" s="24">
        <f>(L29-M29-N29)*12.36%</f>
        <v>10402.031387999999</v>
      </c>
      <c r="P29" s="25">
        <f>L29-M29-N29+O29</f>
        <v>94560.861388000005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ht="15.75" customHeight="1" thickBot="1">
      <c r="A30" s="73" t="s">
        <v>36</v>
      </c>
      <c r="B30" s="26"/>
      <c r="C30" s="27"/>
      <c r="D30" s="27"/>
      <c r="E30" s="28"/>
      <c r="F30" s="33"/>
      <c r="G30" s="26"/>
      <c r="H30" s="27"/>
      <c r="I30" s="27"/>
      <c r="J30" s="28"/>
      <c r="K30" s="33"/>
      <c r="L30" s="26"/>
      <c r="M30" s="27"/>
      <c r="N30" s="28"/>
      <c r="O30" s="28"/>
      <c r="P30" s="33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ht="16.5" customHeight="1">
      <c r="A31" s="192" t="s">
        <v>37</v>
      </c>
      <c r="B31" s="22"/>
      <c r="C31" s="23"/>
      <c r="D31" s="23"/>
      <c r="E31" s="24"/>
      <c r="F31" s="30"/>
      <c r="G31" s="22"/>
      <c r="H31" s="23"/>
      <c r="I31" s="23"/>
      <c r="J31" s="24"/>
      <c r="K31" s="30"/>
      <c r="L31" s="22"/>
      <c r="M31" s="23"/>
      <c r="N31" s="24"/>
      <c r="O31" s="24"/>
      <c r="P31" s="30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ht="15" customHeight="1">
      <c r="A32" s="71" t="s">
        <v>38</v>
      </c>
      <c r="B32" s="22">
        <v>88340</v>
      </c>
      <c r="C32" s="23">
        <v>700</v>
      </c>
      <c r="D32" s="24">
        <v>1926.12</v>
      </c>
      <c r="E32" s="24">
        <f>(B32-C32-D32)*12.36%</f>
        <v>10594.235568</v>
      </c>
      <c r="F32" s="25">
        <f>B32-C32-D32+E32</f>
        <v>96308.115568000008</v>
      </c>
      <c r="G32" s="22">
        <v>85460</v>
      </c>
      <c r="H32" s="23">
        <v>700</v>
      </c>
      <c r="I32" s="24">
        <v>1862.82</v>
      </c>
      <c r="J32" s="24">
        <f>(G32-H32-I32)*12.36%</f>
        <v>10246.091447999997</v>
      </c>
      <c r="K32" s="25">
        <f>G32-H32-I32+J32</f>
        <v>93143.271447999985</v>
      </c>
      <c r="L32" s="22">
        <v>88490</v>
      </c>
      <c r="M32" s="23">
        <v>700</v>
      </c>
      <c r="N32" s="24">
        <v>1929.41</v>
      </c>
      <c r="O32" s="24">
        <f>(L32-M32-N32)*12.36%</f>
        <v>10612.368923999999</v>
      </c>
      <c r="P32" s="25">
        <f>L32-M32-N32+O32</f>
        <v>96472.958923999991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ht="16.5" customHeight="1" thickBot="1">
      <c r="A33" s="73" t="s">
        <v>39</v>
      </c>
      <c r="B33" s="26"/>
      <c r="C33" s="27"/>
      <c r="D33" s="27"/>
      <c r="E33" s="28"/>
      <c r="F33" s="33"/>
      <c r="G33" s="26"/>
      <c r="H33" s="27"/>
      <c r="I33" s="27"/>
      <c r="J33" s="28"/>
      <c r="K33" s="33"/>
      <c r="L33" s="26"/>
      <c r="M33" s="27"/>
      <c r="N33" s="28"/>
      <c r="O33" s="28"/>
      <c r="P33" s="33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ht="16.5" customHeight="1">
      <c r="A34" s="192" t="s">
        <v>40</v>
      </c>
      <c r="B34" s="22"/>
      <c r="C34" s="23"/>
      <c r="D34" s="23"/>
      <c r="E34" s="24"/>
      <c r="F34" s="30"/>
      <c r="G34" s="22"/>
      <c r="H34" s="23"/>
      <c r="I34" s="23"/>
      <c r="J34" s="24"/>
      <c r="K34" s="30"/>
      <c r="L34" s="22"/>
      <c r="M34" s="23"/>
      <c r="N34" s="24"/>
      <c r="O34" s="24"/>
      <c r="P34" s="30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ht="15" customHeight="1">
      <c r="A35" s="71" t="s">
        <v>41</v>
      </c>
      <c r="B35" s="22">
        <v>89870</v>
      </c>
      <c r="C35" s="23">
        <v>700</v>
      </c>
      <c r="D35" s="24">
        <v>1959.74</v>
      </c>
      <c r="E35" s="24">
        <f>(B35-C35-D35)*12.36%</f>
        <v>10779.188135999999</v>
      </c>
      <c r="F35" s="25">
        <f>B35-C35-D35+E35</f>
        <v>97989.448135999992</v>
      </c>
      <c r="G35" s="22">
        <v>87000</v>
      </c>
      <c r="H35" s="23">
        <v>700</v>
      </c>
      <c r="I35" s="24">
        <v>1896.67</v>
      </c>
      <c r="J35" s="24">
        <f>(G35-H35-I35)*12.36%</f>
        <v>10432.251587999999</v>
      </c>
      <c r="K35" s="25">
        <f>G35-H35-I35+J35</f>
        <v>94835.581588000001</v>
      </c>
      <c r="L35" s="22">
        <v>90020</v>
      </c>
      <c r="M35" s="23">
        <v>700</v>
      </c>
      <c r="N35" s="24">
        <v>1963.04</v>
      </c>
      <c r="O35" s="24">
        <f>(L35-M35-N35)*12.36%</f>
        <v>10797.320255999999</v>
      </c>
      <c r="P35" s="25">
        <f>L35-M35-N35+O35</f>
        <v>98154.280255999998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ht="14.25" customHeight="1" thickBot="1">
      <c r="A36" s="73" t="s">
        <v>42</v>
      </c>
      <c r="B36" s="26"/>
      <c r="C36" s="27"/>
      <c r="D36" s="27"/>
      <c r="E36" s="28"/>
      <c r="F36" s="33"/>
      <c r="G36" s="26"/>
      <c r="H36" s="27"/>
      <c r="I36" s="27"/>
      <c r="J36" s="28"/>
      <c r="K36" s="33"/>
      <c r="L36" s="26"/>
      <c r="M36" s="27"/>
      <c r="N36" s="28"/>
      <c r="O36" s="28"/>
      <c r="P36" s="33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15" customHeight="1">
      <c r="A37" s="68" t="s">
        <v>43</v>
      </c>
      <c r="B37" s="14"/>
      <c r="C37" s="15"/>
      <c r="D37" s="15"/>
      <c r="E37" s="31"/>
      <c r="F37" s="16"/>
      <c r="G37" s="14"/>
      <c r="H37" s="15"/>
      <c r="I37" s="15"/>
      <c r="J37" s="31"/>
      <c r="K37" s="16"/>
      <c r="L37" s="14"/>
      <c r="M37" s="15"/>
      <c r="N37" s="31"/>
      <c r="O37" s="31"/>
      <c r="P37" s="16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ht="15.75" thickBot="1">
      <c r="A38" s="71" t="s">
        <v>44</v>
      </c>
      <c r="B38" s="26">
        <v>91650</v>
      </c>
      <c r="C38" s="27">
        <v>700</v>
      </c>
      <c r="D38" s="28">
        <v>1998.86</v>
      </c>
      <c r="E38" s="28">
        <f>(B38-C38-D38)*12.36%</f>
        <v>10994.360903999999</v>
      </c>
      <c r="F38" s="29">
        <f>B38-C38-D38+E38</f>
        <v>99945.500904</v>
      </c>
      <c r="G38" s="26">
        <v>88800</v>
      </c>
      <c r="H38" s="27">
        <v>700</v>
      </c>
      <c r="I38" s="28">
        <v>1936.23</v>
      </c>
      <c r="J38" s="28">
        <f>(G38-H38-I38)*12.36%</f>
        <v>10649.841972</v>
      </c>
      <c r="K38" s="29">
        <f>G38-H38-I38+J38</f>
        <v>96813.611971999999</v>
      </c>
      <c r="L38" s="26">
        <v>91750</v>
      </c>
      <c r="M38" s="27">
        <v>700</v>
      </c>
      <c r="N38" s="28">
        <v>2001.06</v>
      </c>
      <c r="O38" s="28">
        <f>(L38-M38-N38)*12.36%</f>
        <v>11006.448983999999</v>
      </c>
      <c r="P38" s="29">
        <f>L38-M38-N38+O38</f>
        <v>100055.388984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>
      <c r="A39" s="68" t="s">
        <v>45</v>
      </c>
      <c r="B39" s="22"/>
      <c r="C39" s="23"/>
      <c r="D39" s="24"/>
      <c r="E39" s="24"/>
      <c r="F39" s="25"/>
      <c r="G39" s="22"/>
      <c r="H39" s="23"/>
      <c r="I39" s="24"/>
      <c r="J39" s="24"/>
      <c r="K39" s="25"/>
      <c r="L39" s="22"/>
      <c r="M39" s="23"/>
      <c r="N39" s="24"/>
      <c r="O39" s="24"/>
      <c r="P39" s="25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ht="15" customHeight="1" thickBot="1">
      <c r="A40" s="73" t="s">
        <v>46</v>
      </c>
      <c r="B40" s="26">
        <v>93650</v>
      </c>
      <c r="C40" s="27">
        <v>700</v>
      </c>
      <c r="D40" s="28">
        <v>2042.82</v>
      </c>
      <c r="E40" s="28">
        <f>(B40-C40-D40)*12.36%</f>
        <v>11236.127447999997</v>
      </c>
      <c r="F40" s="29">
        <f>B40-C40-D40+E40</f>
        <v>102143.30744799999</v>
      </c>
      <c r="G40" s="26">
        <v>90800</v>
      </c>
      <c r="H40" s="27">
        <v>700</v>
      </c>
      <c r="I40" s="28">
        <v>1980.18</v>
      </c>
      <c r="J40" s="28">
        <f>(G40-H40-I40)*12.36%</f>
        <v>10891.609752</v>
      </c>
      <c r="K40" s="29">
        <f>G40-H40-I40+J40</f>
        <v>99011.429752000011</v>
      </c>
      <c r="L40" s="26">
        <v>93750</v>
      </c>
      <c r="M40" s="27">
        <v>700</v>
      </c>
      <c r="N40" s="28">
        <v>2045.02</v>
      </c>
      <c r="O40" s="28">
        <f>(L40-M40-N40)*12.36%</f>
        <v>11248.215527999999</v>
      </c>
      <c r="P40" s="29">
        <f>L40-M40-N40+O40</f>
        <v>102253.195528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>
      <c r="A41" s="192" t="s">
        <v>47</v>
      </c>
      <c r="B41" s="22"/>
      <c r="C41" s="23"/>
      <c r="D41" s="23"/>
      <c r="E41" s="24"/>
      <c r="F41" s="30"/>
      <c r="G41" s="22"/>
      <c r="H41" s="23"/>
      <c r="I41" s="23"/>
      <c r="J41" s="24"/>
      <c r="K41" s="30"/>
      <c r="L41" s="22"/>
      <c r="M41" s="23"/>
      <c r="N41" s="24"/>
      <c r="O41" s="24"/>
      <c r="P41" s="30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ht="15" customHeight="1">
      <c r="A42" s="71" t="s">
        <v>48</v>
      </c>
      <c r="B42" s="22">
        <v>92930</v>
      </c>
      <c r="C42" s="23">
        <v>700</v>
      </c>
      <c r="D42" s="24">
        <v>2027</v>
      </c>
      <c r="E42" s="24">
        <f>(B42-C42-D42)*12.36%</f>
        <v>11149.090799999998</v>
      </c>
      <c r="F42" s="25">
        <f>B42-C42-D42+E42</f>
        <v>101352.09080000001</v>
      </c>
      <c r="G42" s="22">
        <v>90050</v>
      </c>
      <c r="H42" s="23">
        <v>700</v>
      </c>
      <c r="I42" s="24">
        <v>1963.7</v>
      </c>
      <c r="J42" s="24">
        <f>(G42-H42-I42)*12.36%</f>
        <v>10800.946679999999</v>
      </c>
      <c r="K42" s="25">
        <f>G42-H42-I42+J42</f>
        <v>98187.246679999997</v>
      </c>
      <c r="L42" s="22">
        <v>93080</v>
      </c>
      <c r="M42" s="23">
        <v>700</v>
      </c>
      <c r="N42" s="24">
        <v>2030.29</v>
      </c>
      <c r="O42" s="24">
        <f>(L42-M42-N42)*12.36%</f>
        <v>11167.224156</v>
      </c>
      <c r="P42" s="25">
        <f>L42-M42-N42+O42</f>
        <v>101516.934156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ht="15.75" thickBot="1">
      <c r="A43" s="73" t="s">
        <v>49</v>
      </c>
      <c r="B43" s="26"/>
      <c r="C43" s="27"/>
      <c r="D43" s="27"/>
      <c r="E43" s="28"/>
      <c r="F43" s="33"/>
      <c r="G43" s="26"/>
      <c r="H43" s="27"/>
      <c r="I43" s="27"/>
      <c r="J43" s="28"/>
      <c r="K43" s="33"/>
      <c r="L43" s="26"/>
      <c r="M43" s="27"/>
      <c r="N43" s="28"/>
      <c r="O43" s="28"/>
      <c r="P43" s="33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>
      <c r="A44" s="68" t="s">
        <v>50</v>
      </c>
      <c r="B44" s="14"/>
      <c r="C44" s="15"/>
      <c r="D44" s="15"/>
      <c r="E44" s="24"/>
      <c r="F44" s="30"/>
      <c r="G44" s="22"/>
      <c r="H44" s="23"/>
      <c r="I44" s="23"/>
      <c r="J44" s="24"/>
      <c r="K44" s="30"/>
      <c r="L44" s="22"/>
      <c r="M44" s="23"/>
      <c r="N44" s="24"/>
      <c r="O44" s="24"/>
      <c r="P44" s="30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>
      <c r="A45" s="71" t="s">
        <v>51</v>
      </c>
      <c r="B45" s="22">
        <v>89930</v>
      </c>
      <c r="C45" s="23">
        <v>700</v>
      </c>
      <c r="D45" s="24">
        <v>1961.06</v>
      </c>
      <c r="E45" s="24">
        <f>(B45-C45-D45)*12.36%</f>
        <v>10786.440983999999</v>
      </c>
      <c r="F45" s="25">
        <f>B45-C45-D45+E45</f>
        <v>98055.380984000003</v>
      </c>
      <c r="G45" s="22">
        <v>87050</v>
      </c>
      <c r="H45" s="23">
        <v>700</v>
      </c>
      <c r="I45" s="24">
        <v>1897.77</v>
      </c>
      <c r="J45" s="24">
        <f>(G45-H45-I45)*12.36%</f>
        <v>10438.295627999998</v>
      </c>
      <c r="K45" s="25">
        <f>G45-H45-I45+J45</f>
        <v>94890.525627999989</v>
      </c>
      <c r="L45" s="22">
        <v>90080</v>
      </c>
      <c r="M45" s="23">
        <v>700</v>
      </c>
      <c r="N45" s="24">
        <v>1964.36</v>
      </c>
      <c r="O45" s="24">
        <f>(L45-M45-N45)*12.36%</f>
        <v>10804.573103999999</v>
      </c>
      <c r="P45" s="25">
        <f>L45-M45-N45+O45</f>
        <v>98220.213103999995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>
      <c r="A46" s="69" t="s">
        <v>52</v>
      </c>
      <c r="B46" s="17"/>
      <c r="C46" s="18"/>
      <c r="D46" s="18"/>
      <c r="E46" s="19"/>
      <c r="F46" s="37"/>
      <c r="G46" s="17"/>
      <c r="H46" s="18"/>
      <c r="I46" s="18"/>
      <c r="J46" s="19"/>
      <c r="K46" s="37"/>
      <c r="L46" s="17"/>
      <c r="M46" s="18"/>
      <c r="N46" s="19"/>
      <c r="O46" s="19"/>
      <c r="P46" s="37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>
      <c r="A47" s="71" t="s">
        <v>53</v>
      </c>
      <c r="B47" s="194">
        <v>89930</v>
      </c>
      <c r="C47" s="195">
        <v>700</v>
      </c>
      <c r="D47" s="24">
        <v>1961.06</v>
      </c>
      <c r="E47" s="196">
        <f>(B47-C47-D47)*12.36%</f>
        <v>10786.440983999999</v>
      </c>
      <c r="F47" s="197">
        <f>B47-C47-D47+E47</f>
        <v>98055.380984000003</v>
      </c>
      <c r="G47" s="194">
        <v>87050</v>
      </c>
      <c r="H47" s="195">
        <v>700</v>
      </c>
      <c r="I47" s="24">
        <v>1897.77</v>
      </c>
      <c r="J47" s="196">
        <f>(G47-H47-I47)*12.36%</f>
        <v>10438.295627999998</v>
      </c>
      <c r="K47" s="197">
        <f>G47-H47-I47+J47</f>
        <v>94890.525627999989</v>
      </c>
      <c r="L47" s="194">
        <v>90080</v>
      </c>
      <c r="M47" s="195">
        <v>700</v>
      </c>
      <c r="N47" s="24">
        <v>1964.36</v>
      </c>
      <c r="O47" s="196">
        <f>(L47-M47-N47)*12.36%</f>
        <v>10804.573103999999</v>
      </c>
      <c r="P47" s="197">
        <f>L47-M47-N47+O47</f>
        <v>98220.213103999995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ht="15.75" thickBot="1">
      <c r="A48" s="73" t="s">
        <v>54</v>
      </c>
      <c r="B48" s="26">
        <v>90930</v>
      </c>
      <c r="C48" s="27">
        <v>700</v>
      </c>
      <c r="D48" s="28">
        <v>1983.04</v>
      </c>
      <c r="E48" s="28">
        <f>(B48-C48-D48)*12.36%</f>
        <v>10907.324256</v>
      </c>
      <c r="F48" s="29">
        <f>B48-C48-D48+E48</f>
        <v>99154.284256000014</v>
      </c>
      <c r="G48" s="26">
        <v>88050</v>
      </c>
      <c r="H48" s="27">
        <v>700</v>
      </c>
      <c r="I48" s="28">
        <v>1919.74</v>
      </c>
      <c r="J48" s="19">
        <f>(G48-H48-I48)*12.36%</f>
        <v>10559.180135999999</v>
      </c>
      <c r="K48" s="29">
        <f>G48-H48-I48+J48</f>
        <v>95989.44013599999</v>
      </c>
      <c r="L48" s="26">
        <v>91080</v>
      </c>
      <c r="M48" s="27">
        <v>700</v>
      </c>
      <c r="N48" s="28">
        <v>19186.34</v>
      </c>
      <c r="O48" s="19">
        <f>(L48-M48-N48)*12.36%</f>
        <v>8799.536376</v>
      </c>
      <c r="P48" s="29">
        <f>L48-M48-N48+O48</f>
        <v>79993.196376000007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59" ht="15.75" thickBot="1">
      <c r="A49" s="39" t="s">
        <v>55</v>
      </c>
      <c r="B49" s="39"/>
      <c r="C49" s="40"/>
      <c r="D49" s="40"/>
      <c r="E49" s="28"/>
      <c r="F49" s="43"/>
      <c r="G49" s="39"/>
      <c r="H49" s="40"/>
      <c r="I49" s="40"/>
      <c r="J49" s="41"/>
      <c r="K49" s="43"/>
      <c r="L49" s="39"/>
      <c r="M49" s="40"/>
      <c r="N49" s="42"/>
      <c r="O49" s="41"/>
      <c r="P49" s="43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59">
      <c r="A50" s="44" t="s">
        <v>56</v>
      </c>
      <c r="B50" s="22">
        <v>88750</v>
      </c>
      <c r="C50" s="23">
        <v>700</v>
      </c>
      <c r="D50" s="24">
        <v>1935.13</v>
      </c>
      <c r="E50" s="31">
        <f>(B50-C50-D50)*12.36%</f>
        <v>10643.797931999998</v>
      </c>
      <c r="F50" s="79">
        <f>B50-C50-D50+E50</f>
        <v>96758.667931999997</v>
      </c>
      <c r="G50" s="14">
        <v>85870</v>
      </c>
      <c r="H50" s="15">
        <v>700</v>
      </c>
      <c r="I50" s="31">
        <v>1871.83</v>
      </c>
      <c r="J50" s="31">
        <f>(G50-H50-I50)*12.36%</f>
        <v>10295.653811999999</v>
      </c>
      <c r="K50" s="79">
        <f>G50-H50-I50+J50</f>
        <v>93593.823812000002</v>
      </c>
      <c r="L50" s="174">
        <v>88900</v>
      </c>
      <c r="M50" s="15">
        <v>700</v>
      </c>
      <c r="N50" s="31">
        <v>1938.43</v>
      </c>
      <c r="O50" s="31">
        <f>(L50-M50-N50)*12.36%</f>
        <v>10661.930052</v>
      </c>
      <c r="P50" s="79">
        <f>L50-M50-N50+O50</f>
        <v>96923.500052000003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59" ht="15.75" thickBot="1">
      <c r="A51" s="38" t="s">
        <v>57</v>
      </c>
      <c r="B51" s="26"/>
      <c r="C51" s="27"/>
      <c r="D51" s="27"/>
      <c r="E51" s="28"/>
      <c r="F51" s="33"/>
      <c r="G51" s="26"/>
      <c r="H51" s="27"/>
      <c r="I51" s="27"/>
      <c r="J51" s="28"/>
      <c r="K51" s="33"/>
      <c r="L51" s="38"/>
      <c r="M51" s="27"/>
      <c r="N51" s="28"/>
      <c r="O51" s="28"/>
      <c r="P51" s="3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59">
      <c r="A52" s="71" t="s">
        <v>58</v>
      </c>
      <c r="B52" s="22">
        <v>90790</v>
      </c>
      <c r="C52" s="23">
        <v>700</v>
      </c>
      <c r="D52" s="24">
        <v>1978.96</v>
      </c>
      <c r="E52" s="24">
        <f>(B52-C52-D52)*12.36%</f>
        <v>10890.524543999998</v>
      </c>
      <c r="F52" s="25">
        <f>B52-C52-D52+E52</f>
        <v>99001.564543999993</v>
      </c>
      <c r="G52" s="22">
        <v>87920</v>
      </c>
      <c r="H52" s="23">
        <v>700</v>
      </c>
      <c r="I52" s="24">
        <v>1916.89</v>
      </c>
      <c r="J52" s="24">
        <f>(G52-H52-I52)*12.36%</f>
        <v>10543.464395999999</v>
      </c>
      <c r="K52" s="25">
        <f>G52-H52-I52+J52</f>
        <v>95846.574395999996</v>
      </c>
      <c r="L52" s="44">
        <v>90940</v>
      </c>
      <c r="M52" s="23">
        <v>700</v>
      </c>
      <c r="N52" s="24">
        <v>1983.26</v>
      </c>
      <c r="O52" s="24">
        <f>(L52-M52-N52)*12.36%</f>
        <v>10908.533063999999</v>
      </c>
      <c r="P52" s="25">
        <f>L52-M52-N52+O52</f>
        <v>99165.273064000008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59" ht="15.75" thickBot="1">
      <c r="A53" s="73" t="s">
        <v>59</v>
      </c>
      <c r="B53" s="26"/>
      <c r="C53" s="27"/>
      <c r="D53" s="27"/>
      <c r="E53" s="28"/>
      <c r="F53" s="33"/>
      <c r="G53" s="26"/>
      <c r="H53" s="27"/>
      <c r="I53" s="27"/>
      <c r="J53" s="28"/>
      <c r="K53" s="33"/>
      <c r="L53" s="38"/>
      <c r="M53" s="27"/>
      <c r="N53" s="28"/>
      <c r="O53" s="28"/>
      <c r="P53" s="33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59">
      <c r="A54" s="68" t="s">
        <v>60</v>
      </c>
      <c r="B54" s="22"/>
      <c r="C54" s="48"/>
      <c r="D54" s="48"/>
      <c r="E54" s="24"/>
      <c r="F54" s="49"/>
      <c r="G54" s="22"/>
      <c r="H54" s="48"/>
      <c r="I54" s="48"/>
      <c r="J54" s="24"/>
      <c r="K54" s="49"/>
      <c r="L54" s="44"/>
      <c r="M54" s="48"/>
      <c r="N54" s="50"/>
      <c r="O54" s="24"/>
      <c r="P54" s="49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59">
      <c r="A55" s="44" t="s">
        <v>61</v>
      </c>
      <c r="B55" s="22">
        <v>88750</v>
      </c>
      <c r="C55" s="23">
        <v>700</v>
      </c>
      <c r="D55" s="24">
        <v>1935.13</v>
      </c>
      <c r="E55" s="24">
        <f>(B55-C55-D55)*12.36%</f>
        <v>10643.797931999998</v>
      </c>
      <c r="F55" s="25">
        <f>B55-C55-D55+E55</f>
        <v>96758.667931999997</v>
      </c>
      <c r="G55" s="22">
        <v>85870</v>
      </c>
      <c r="H55" s="23">
        <v>700</v>
      </c>
      <c r="I55" s="24">
        <v>1871.83</v>
      </c>
      <c r="J55" s="24">
        <f>(G55-H55-I55)*12.36%</f>
        <v>10295.653811999999</v>
      </c>
      <c r="K55" s="25">
        <f>G55-H55-I55+J55</f>
        <v>93593.823812000002</v>
      </c>
      <c r="L55" s="44">
        <v>88900</v>
      </c>
      <c r="M55" s="23">
        <v>700</v>
      </c>
      <c r="N55" s="24">
        <v>1938.43</v>
      </c>
      <c r="O55" s="24">
        <f>(L55-M55-N55)*12.36%</f>
        <v>10661.930052</v>
      </c>
      <c r="P55" s="25">
        <f>L55-M55-N55+O55</f>
        <v>96923.500052000003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59" ht="15.75" thickBot="1">
      <c r="A56" s="38" t="s">
        <v>62</v>
      </c>
      <c r="B56" s="26"/>
      <c r="C56" s="27"/>
      <c r="D56" s="27"/>
      <c r="E56" s="28"/>
      <c r="F56" s="33"/>
      <c r="G56" s="26"/>
      <c r="H56" s="27"/>
      <c r="I56" s="27"/>
      <c r="J56" s="28"/>
      <c r="K56" s="33"/>
      <c r="L56" s="38"/>
      <c r="M56" s="27"/>
      <c r="N56" s="28"/>
      <c r="O56" s="28"/>
      <c r="P56" s="3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59">
      <c r="A57" s="68" t="s">
        <v>63</v>
      </c>
      <c r="B57" s="22"/>
      <c r="C57" s="48"/>
      <c r="D57" s="48"/>
      <c r="E57" s="24"/>
      <c r="F57" s="49"/>
      <c r="G57" s="22"/>
      <c r="H57" s="48"/>
      <c r="I57" s="48"/>
      <c r="J57" s="24"/>
      <c r="K57" s="49"/>
      <c r="L57" s="44"/>
      <c r="M57" s="48"/>
      <c r="N57" s="50"/>
      <c r="O57" s="24"/>
      <c r="P57" s="49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59">
      <c r="A58" s="71" t="s">
        <v>64</v>
      </c>
      <c r="B58" s="22">
        <v>90040</v>
      </c>
      <c r="C58" s="23">
        <v>700</v>
      </c>
      <c r="D58" s="24">
        <v>1963.48</v>
      </c>
      <c r="E58" s="24">
        <f>(B58-C58-D58)*12.36%</f>
        <v>10799.737872</v>
      </c>
      <c r="F58" s="25">
        <f>B58-C58-D58+E58</f>
        <v>98176.257872000002</v>
      </c>
      <c r="G58" s="22">
        <v>87190</v>
      </c>
      <c r="H58" s="23">
        <v>700</v>
      </c>
      <c r="I58" s="24">
        <v>1900.84</v>
      </c>
      <c r="J58" s="24">
        <f>(G58-H58-I58)*12.36%</f>
        <v>10455.220175999999</v>
      </c>
      <c r="K58" s="25">
        <f>G58-H58-I58+J58</f>
        <v>95044.380176000006</v>
      </c>
      <c r="L58" s="44">
        <v>90140</v>
      </c>
      <c r="M58" s="23">
        <v>700</v>
      </c>
      <c r="N58" s="24">
        <v>1965.68</v>
      </c>
      <c r="O58" s="24">
        <f>(L58-M58-N58)*12.36%</f>
        <v>10811.825951999999</v>
      </c>
      <c r="P58" s="25">
        <f>L58-M58-N58+O58</f>
        <v>98286.145952000006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59" ht="15.75" thickBot="1">
      <c r="A59" s="73" t="s">
        <v>130</v>
      </c>
      <c r="B59" s="38">
        <v>91400</v>
      </c>
      <c r="C59" s="27">
        <v>700</v>
      </c>
      <c r="D59" s="28">
        <v>1993.37</v>
      </c>
      <c r="E59" s="28">
        <f>(B59-C59-D59)*12.36%</f>
        <v>10964.139467999999</v>
      </c>
      <c r="F59" s="29">
        <f>B59-C59-D59+E59</f>
        <v>99670.769467999999</v>
      </c>
      <c r="G59" s="38">
        <v>88550</v>
      </c>
      <c r="H59" s="27">
        <v>700</v>
      </c>
      <c r="I59" s="28">
        <v>1930.73</v>
      </c>
      <c r="J59" s="28">
        <f>(G59-H59-I59)*12.36%</f>
        <v>10619.621771999999</v>
      </c>
      <c r="K59" s="29">
        <f>G59-H59-I59+J59</f>
        <v>96538.891772000003</v>
      </c>
      <c r="L59" s="38">
        <v>91500</v>
      </c>
      <c r="M59" s="27">
        <v>700</v>
      </c>
      <c r="N59" s="28">
        <v>1995.57</v>
      </c>
      <c r="O59" s="28">
        <f>(L59-M59-N59)*12.36%</f>
        <v>10976.227547999999</v>
      </c>
      <c r="P59" s="29">
        <f>L59-M59-N59+O59</f>
        <v>99780.657547999988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59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21"/>
      <c r="Z60" s="21"/>
      <c r="AA60" s="21"/>
      <c r="AB60" s="52"/>
      <c r="AC60" s="35"/>
      <c r="AD60" s="35"/>
      <c r="AE60" s="35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</row>
    <row r="61" spans="1:59">
      <c r="A61" s="51" t="s">
        <v>65</v>
      </c>
      <c r="B61" s="51" t="s">
        <v>139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21"/>
      <c r="Z61" s="21"/>
      <c r="AA61" s="21"/>
      <c r="AB61" s="52"/>
      <c r="AC61" s="35"/>
      <c r="AD61" s="35"/>
      <c r="AE61" s="35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ht="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21"/>
      <c r="Z62" s="21"/>
      <c r="AA62" s="21"/>
      <c r="AB62" s="52"/>
      <c r="AC62" s="35"/>
      <c r="AD62" s="35"/>
      <c r="AE62" s="35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21"/>
      <c r="Z63" s="21"/>
      <c r="AA63" s="21"/>
      <c r="AB63" s="52"/>
      <c r="AC63" s="35"/>
      <c r="AD63" s="35"/>
      <c r="AE63" s="35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21"/>
      <c r="Z64" s="21"/>
      <c r="AA64" s="21"/>
      <c r="AB64" s="52"/>
      <c r="AC64" s="35"/>
      <c r="AD64" s="35"/>
      <c r="AE64" s="35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59" s="56" customFormat="1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35"/>
      <c r="Z65" s="35"/>
      <c r="AA65" s="35"/>
      <c r="AB65" s="52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</row>
    <row r="66" spans="1:59" s="56" customFormat="1">
      <c r="A66" s="57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35"/>
      <c r="Z66" s="35"/>
      <c r="AA66" s="35"/>
      <c r="AB66" s="52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</row>
    <row r="67" spans="1:59" s="56" customFormat="1">
      <c r="A67" s="58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35"/>
      <c r="Z67" s="35"/>
      <c r="AA67" s="35"/>
      <c r="AB67" s="52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</row>
    <row r="68" spans="1:59" s="56" customFormat="1">
      <c r="A68" s="59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35"/>
      <c r="Z68" s="35"/>
      <c r="AA68" s="35"/>
      <c r="AB68" s="52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</row>
    <row r="69" spans="1:59" s="56" customFormat="1">
      <c r="A69" s="59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35"/>
      <c r="Z69" s="35"/>
      <c r="AA69" s="35"/>
      <c r="AB69" s="52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</row>
    <row r="70" spans="1:59" s="56" customFormat="1">
      <c r="A70" s="59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35"/>
      <c r="Z70" s="35"/>
      <c r="AA70" s="35"/>
      <c r="AB70" s="52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</row>
    <row r="71" spans="1:59" s="56" customFormat="1">
      <c r="A71" s="59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</row>
    <row r="72" spans="1:59" s="56" customFormat="1">
      <c r="A72" s="59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</row>
    <row r="73" spans="1:59" s="56" customFormat="1">
      <c r="A73" s="59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</row>
    <row r="74" spans="1:59" s="56" customFormat="1">
      <c r="A74" s="58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</row>
    <row r="75" spans="1:59" s="56" customFormat="1">
      <c r="A75" s="59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</row>
    <row r="76" spans="1:59" s="56" customFormat="1">
      <c r="A76" s="59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</row>
    <row r="77" spans="1:59" s="56" customFormat="1">
      <c r="A77" s="58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</row>
    <row r="78" spans="1:59" s="56" customFormat="1">
      <c r="A78" s="59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</row>
    <row r="79" spans="1:59" s="56" customFormat="1">
      <c r="A79" s="59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</row>
    <row r="80" spans="1:59" s="56" customFormat="1">
      <c r="A80" s="59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</row>
    <row r="81" spans="1:59" s="56" customFormat="1">
      <c r="A81" s="59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</row>
    <row r="82" spans="1:59" s="56" customFormat="1">
      <c r="A82" s="58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</row>
    <row r="83" spans="1:59" s="56" customFormat="1">
      <c r="A83" s="59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</row>
    <row r="84" spans="1:59" s="56" customFormat="1">
      <c r="A84" s="59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</row>
    <row r="85" spans="1:59" s="56" customFormat="1">
      <c r="A85" s="58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</row>
    <row r="86" spans="1:59" s="56" customFormat="1">
      <c r="A86" s="59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</row>
    <row r="87" spans="1:59" s="56" customFormat="1">
      <c r="A87" s="59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</row>
    <row r="88" spans="1:59" s="56" customFormat="1">
      <c r="A88" s="58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</row>
    <row r="89" spans="1:59" s="56" customFormat="1">
      <c r="A89" s="59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</row>
    <row r="90" spans="1:59" s="56" customFormat="1">
      <c r="A90" s="59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</row>
    <row r="91" spans="1:59" s="56" customFormat="1">
      <c r="A91" s="58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</row>
    <row r="92" spans="1:59" s="56" customFormat="1">
      <c r="A92" s="59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</row>
    <row r="93" spans="1:59" s="56" customFormat="1">
      <c r="A93" s="59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</row>
    <row r="94" spans="1:59" s="56" customFormat="1">
      <c r="A94" s="58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</row>
    <row r="95" spans="1:59" s="56" customFormat="1">
      <c r="A95" s="59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</row>
    <row r="96" spans="1:59" s="56" customFormat="1">
      <c r="A96" s="58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</row>
    <row r="97" spans="1:59" s="56" customFormat="1">
      <c r="A97" s="59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  <row r="98" spans="1:59" s="56" customFormat="1">
      <c r="A98" s="58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</row>
    <row r="99" spans="1:59" s="56" customFormat="1">
      <c r="A99" s="59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</row>
    <row r="100" spans="1:59" s="56" customFormat="1">
      <c r="A100" s="59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</row>
    <row r="101" spans="1:59" s="56" customFormat="1">
      <c r="A101" s="58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</row>
    <row r="102" spans="1:59" s="56" customFormat="1">
      <c r="A102" s="59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  <row r="103" spans="1:59" s="56" customFormat="1">
      <c r="A103" s="59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1:59" s="56" customFormat="1">
      <c r="A104" s="59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</row>
    <row r="105" spans="1:59" s="56" customFormat="1">
      <c r="A105" s="5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</row>
    <row r="106" spans="1:59" s="56" customFormat="1">
      <c r="A106" s="60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1:59" s="56" customFormat="1">
      <c r="A107" s="48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  <row r="108" spans="1:59" s="56" customFormat="1">
      <c r="A108" s="48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</row>
    <row r="109" spans="1:59" s="56" customFormat="1">
      <c r="A109" s="59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1:59" s="56" customFormat="1">
      <c r="A110" s="5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1:59" s="56" customFormat="1">
      <c r="A111" s="58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</row>
    <row r="112" spans="1:59" s="56" customFormat="1">
      <c r="A112" s="48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</row>
    <row r="113" spans="1:59" s="56" customFormat="1">
      <c r="A113" s="48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</row>
    <row r="114" spans="1:59" s="56" customFormat="1">
      <c r="A114" s="58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</row>
    <row r="115" spans="1:59" s="56" customFormat="1">
      <c r="A115" s="59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</row>
    <row r="116" spans="1:59" s="56" customFormat="1">
      <c r="A116" s="59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1:59" s="56" customForma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1:59" s="56" customForma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1:59" s="56" customForma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</row>
    <row r="120" spans="1:59" s="56" customForma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</row>
    <row r="121" spans="1:59" s="56" customForma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</row>
    <row r="122" spans="1:59" s="56" customForma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</row>
    <row r="123" spans="1:59" s="56" customForma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</row>
    <row r="124" spans="1:59" s="56" customForma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  <row r="125" spans="1:59" s="56" customForma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</row>
    <row r="126" spans="1:59" s="56" customForma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</row>
    <row r="127" spans="1:59" s="56" customForma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</row>
    <row r="128" spans="1:59" s="56" customForma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</row>
    <row r="129" spans="1:59" s="56" customForma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</row>
    <row r="130" spans="1:59" s="56" customForma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</row>
    <row r="131" spans="1:59" s="56" customForma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</row>
    <row r="132" spans="1:59" s="56" customForma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</row>
    <row r="133" spans="1:59" s="56" customForma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</row>
    <row r="134" spans="1:59" s="56" customForma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</row>
    <row r="135" spans="1:59" s="56" customForma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</row>
    <row r="136" spans="1:59" s="56" customForma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</row>
    <row r="137" spans="1:59" s="56" customForma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</row>
    <row r="138" spans="1:59" s="56" customForma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</row>
    <row r="139" spans="1:59" s="56" customForma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</row>
    <row r="140" spans="1:59" s="56" customForma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</row>
    <row r="141" spans="1:59" s="56" customForma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</row>
    <row r="142" spans="1:59" s="56" customForma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</row>
    <row r="143" spans="1:59" s="56" customForma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</row>
    <row r="144" spans="1:59" s="56" customForma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</row>
    <row r="145" spans="1:59" s="56" customForma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</row>
    <row r="146" spans="1:59" s="56" customForma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</row>
    <row r="147" spans="1:59" s="56" customForma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</row>
    <row r="148" spans="1:59" s="56" customForma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</row>
    <row r="149" spans="1:59" s="56" customForma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</row>
    <row r="150" spans="1:59" s="56" customForma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</row>
    <row r="151" spans="1:59" s="56" customForma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</row>
    <row r="152" spans="1:59" s="56" customForma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</row>
    <row r="153" spans="1:59" s="56" customForma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</row>
    <row r="154" spans="1:59" s="56" customForma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</row>
    <row r="155" spans="1:59" s="56" customForma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</row>
    <row r="156" spans="1:59" s="56" customForma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</row>
    <row r="157" spans="1:59" s="56" customForma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</row>
    <row r="158" spans="1:59" s="56" customForma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</row>
    <row r="159" spans="1:59" s="56" customForma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</row>
    <row r="160" spans="1:59" s="56" customForma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</row>
    <row r="161" spans="1:59" s="56" customForma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</row>
    <row r="162" spans="1:59" s="56" customForma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</row>
    <row r="163" spans="1:59" s="56" customForma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</row>
    <row r="164" spans="1:59" s="56" customForma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</row>
    <row r="165" spans="1:59" s="56" customForma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</row>
    <row r="166" spans="1:59" s="56" customForma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</row>
    <row r="167" spans="1:59" s="56" customForma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</row>
    <row r="168" spans="1:59" s="56" customForma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</row>
    <row r="169" spans="1:59" s="56" customForma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</row>
    <row r="170" spans="1:59" s="56" customForma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</row>
    <row r="171" spans="1:59" s="56" customForma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</row>
    <row r="172" spans="1:59" s="56" customForma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</row>
    <row r="173" spans="1:59" s="56" customForma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</row>
    <row r="174" spans="1:59" s="56" customForma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</row>
    <row r="175" spans="1:59" s="56" customForma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</row>
    <row r="176" spans="1:59" s="56" customForma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</row>
    <row r="177" spans="1:59" s="56" customForma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</row>
    <row r="178" spans="1:59" s="56" customForma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</row>
    <row r="179" spans="1:59" s="56" customForma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</row>
    <row r="180" spans="1:59" s="56" customForma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</row>
    <row r="181" spans="1:59" s="56" customForma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</row>
    <row r="182" spans="1:59" s="56" customForma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</row>
    <row r="183" spans="1:59" s="56" customForma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</row>
    <row r="184" spans="1:59" s="56" customForma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</row>
    <row r="185" spans="1:59" s="56" customForma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</row>
    <row r="186" spans="1:59" s="56" customForma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</row>
    <row r="187" spans="1:59" s="56" customForma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</row>
    <row r="188" spans="1:59" s="56" customForma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</row>
    <row r="189" spans="1:59" s="56" customForma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</row>
    <row r="190" spans="1:59" s="56" customForma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</row>
    <row r="191" spans="1:59" s="56" customForma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</row>
    <row r="192" spans="1:59" s="56" customForma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</row>
    <row r="193" spans="1:59" s="56" customForma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</row>
    <row r="194" spans="1:59" s="56" customForma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</row>
    <row r="195" spans="1:59" s="56" customForma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</row>
    <row r="196" spans="1:59" s="56" customForma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</row>
    <row r="197" spans="1:59" s="56" customForma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</row>
    <row r="198" spans="1:59" s="56" customForma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</row>
    <row r="199" spans="1:59" s="56" customForma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</row>
    <row r="200" spans="1:59" s="56" customForma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</row>
    <row r="201" spans="1:59" s="56" customForma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</row>
    <row r="202" spans="1:59" s="56" customForma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</row>
    <row r="203" spans="1:59" s="56" customForma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</row>
    <row r="204" spans="1:59" s="56" customForma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</row>
    <row r="205" spans="1:59" s="56" customForma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</row>
    <row r="206" spans="1:59" s="56" customForma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</row>
    <row r="207" spans="1:59" s="56" customForma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</row>
    <row r="208" spans="1:59" s="56" customForma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</row>
    <row r="209" spans="1:59" s="56" customForma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</row>
    <row r="210" spans="1:59" s="56" customForma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</row>
    <row r="211" spans="1:59" s="56" customForma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</row>
    <row r="212" spans="1:59" s="56" customForma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</row>
    <row r="213" spans="1:59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</row>
    <row r="214" spans="1:59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</row>
    <row r="215" spans="1:59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</row>
    <row r="216" spans="1:59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</row>
    <row r="217" spans="1:59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</row>
    <row r="218" spans="1:59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</row>
    <row r="219" spans="1:5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</row>
    <row r="220" spans="1:59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</row>
    <row r="221" spans="1:59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</row>
    <row r="222" spans="1:59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</row>
    <row r="223" spans="1:59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</row>
    <row r="224" spans="1:59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</row>
    <row r="225" spans="1:59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</row>
    <row r="226" spans="1:59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</row>
    <row r="227" spans="1:59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</row>
    <row r="228" spans="1:59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</row>
    <row r="229" spans="1:5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</row>
    <row r="230" spans="1:59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</row>
    <row r="231" spans="1:59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</row>
    <row r="232" spans="1:59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</row>
    <row r="233" spans="1:59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</row>
    <row r="234" spans="1:59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</row>
    <row r="235" spans="1:59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</row>
    <row r="236" spans="1:59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</row>
    <row r="237" spans="1:59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</row>
    <row r="238" spans="1:59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</row>
    <row r="239" spans="1:5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</row>
    <row r="240" spans="1:59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</row>
    <row r="241" spans="1:59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</row>
    <row r="242" spans="1:59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</row>
    <row r="243" spans="1:59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</row>
    <row r="244" spans="1:59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</row>
    <row r="245" spans="1:59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</row>
    <row r="246" spans="1:59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</row>
    <row r="247" spans="1:59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</row>
    <row r="248" spans="1:59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</row>
    <row r="249" spans="1:5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</row>
    <row r="250" spans="1:59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</row>
    <row r="251" spans="1:59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</row>
    <row r="252" spans="1:59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</row>
    <row r="253" spans="1:59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</row>
    <row r="254" spans="1:59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</row>
    <row r="255" spans="1:59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</row>
    <row r="256" spans="1:59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</row>
    <row r="257" spans="1:59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</row>
    <row r="258" spans="1:59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</row>
    <row r="259" spans="1: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</row>
    <row r="260" spans="1:59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</row>
    <row r="261" spans="1:59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</row>
    <row r="262" spans="1:59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</row>
    <row r="263" spans="1:59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</row>
    <row r="264" spans="1:59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</row>
    <row r="265" spans="1:59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</row>
    <row r="266" spans="1:59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</row>
    <row r="267" spans="1:59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</row>
    <row r="268" spans="1:59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</row>
    <row r="269" spans="1:5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</row>
    <row r="270" spans="1:59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</row>
    <row r="271" spans="1:59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</row>
    <row r="272" spans="1:59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</row>
    <row r="273" spans="1:59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</row>
    <row r="274" spans="1:59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</row>
    <row r="275" spans="1:59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</row>
    <row r="276" spans="1:59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</row>
    <row r="277" spans="1:59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</row>
    <row r="278" spans="1:59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</row>
    <row r="279" spans="1:5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</row>
    <row r="280" spans="1:59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</row>
    <row r="281" spans="1:59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</row>
    <row r="282" spans="1:59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</row>
    <row r="283" spans="1:59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</row>
    <row r="284" spans="1:59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</row>
    <row r="285" spans="1:59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</row>
    <row r="286" spans="1:59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</row>
    <row r="287" spans="1:59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</row>
    <row r="288" spans="1:59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</row>
    <row r="289" spans="1:5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</row>
    <row r="290" spans="1:59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</row>
    <row r="291" spans="1:59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</row>
    <row r="292" spans="1:59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</row>
    <row r="293" spans="1:59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</row>
    <row r="294" spans="1:59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</row>
    <row r="295" spans="1:59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</row>
    <row r="296" spans="1:59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</row>
    <row r="297" spans="1:59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</row>
    <row r="298" spans="1:59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</row>
    <row r="299" spans="1:5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</row>
    <row r="300" spans="1:59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</row>
    <row r="301" spans="1:59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</row>
    <row r="302" spans="1:59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</row>
    <row r="303" spans="1:59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</row>
    <row r="304" spans="1:59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</row>
    <row r="305" spans="1:59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</row>
    <row r="306" spans="1:59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</row>
    <row r="307" spans="1:59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</row>
    <row r="308" spans="1:59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</row>
    <row r="309" spans="1:5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</row>
    <row r="310" spans="1:59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</row>
    <row r="311" spans="1:59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</row>
    <row r="312" spans="1:59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</row>
    <row r="313" spans="1:59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</row>
    <row r="314" spans="1:59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</row>
    <row r="315" spans="1:59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</row>
    <row r="316" spans="1:59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</row>
    <row r="317" spans="1:59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</row>
    <row r="318" spans="1:59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</row>
    <row r="319" spans="1:5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</row>
    <row r="320" spans="1:59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</row>
    <row r="321" spans="1:59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</row>
    <row r="322" spans="1:59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</row>
    <row r="323" spans="1:59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</row>
    <row r="324" spans="1:59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</row>
    <row r="325" spans="1:59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</row>
    <row r="326" spans="1:59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</row>
    <row r="327" spans="1:59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</row>
    <row r="328" spans="1:59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</row>
    <row r="329" spans="1:5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</row>
    <row r="330" spans="1:59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</row>
    <row r="331" spans="1:59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</row>
    <row r="332" spans="1:59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</row>
    <row r="333" spans="1:59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</row>
    <row r="334" spans="1:59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</row>
    <row r="335" spans="1:59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</row>
    <row r="336" spans="1:59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</row>
    <row r="337" spans="1:59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</row>
    <row r="338" spans="1:59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</row>
    <row r="339" spans="1:5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</row>
    <row r="340" spans="1:59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</row>
    <row r="341" spans="1:59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</row>
    <row r="342" spans="1:59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</row>
    <row r="343" spans="1:59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</row>
    <row r="344" spans="1:59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</row>
    <row r="345" spans="1:59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</row>
    <row r="346" spans="1:59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</row>
    <row r="347" spans="1:59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</row>
    <row r="348" spans="1:59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</row>
    <row r="349" spans="1:5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</row>
    <row r="350" spans="1:59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</row>
    <row r="351" spans="1:59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</row>
    <row r="352" spans="1:59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</row>
    <row r="353" spans="1:59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</row>
    <row r="354" spans="1:59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</row>
    <row r="355" spans="1:59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</row>
    <row r="356" spans="1:59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</row>
    <row r="357" spans="1:59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</row>
    <row r="358" spans="1:59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</row>
    <row r="359" spans="1: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</row>
    <row r="360" spans="1:59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</row>
    <row r="361" spans="1:59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</row>
    <row r="362" spans="1:59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</row>
    <row r="363" spans="1:59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</row>
    <row r="364" spans="1:59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</row>
    <row r="365" spans="1:59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</row>
    <row r="366" spans="1:59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</row>
    <row r="367" spans="1:59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</row>
    <row r="368" spans="1:59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</row>
    <row r="369" spans="1:5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</row>
    <row r="370" spans="1:59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</row>
    <row r="371" spans="1:59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</row>
    <row r="372" spans="1:59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</row>
    <row r="373" spans="1:59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</row>
    <row r="374" spans="1:59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</row>
    <row r="375" spans="1:59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</row>
    <row r="376" spans="1:59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</row>
    <row r="377" spans="1:59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</row>
    <row r="378" spans="1:59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</row>
    <row r="379" spans="1:5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</row>
    <row r="380" spans="1:59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</row>
    <row r="381" spans="1:59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</row>
    <row r="382" spans="1:59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</row>
    <row r="383" spans="1:59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</row>
    <row r="384" spans="1:59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</row>
    <row r="385" spans="1:59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</row>
    <row r="386" spans="1:59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</row>
    <row r="387" spans="1:59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</row>
    <row r="388" spans="1:59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</row>
    <row r="389" spans="1:5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</row>
    <row r="390" spans="1:59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</row>
    <row r="391" spans="1:59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</row>
    <row r="392" spans="1:59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</row>
    <row r="393" spans="1:59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</row>
    <row r="394" spans="1:59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</row>
    <row r="395" spans="1:59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</row>
    <row r="396" spans="1:59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</row>
    <row r="397" spans="1:59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</row>
    <row r="398" spans="1:59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</row>
    <row r="399" spans="1:5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</row>
    <row r="400" spans="1:59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</row>
    <row r="401" spans="1:59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</row>
    <row r="402" spans="1:59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</row>
    <row r="403" spans="1:59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</row>
    <row r="404" spans="1:59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</row>
    <row r="405" spans="1:59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</row>
    <row r="406" spans="1:59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</row>
    <row r="407" spans="1:59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</row>
    <row r="408" spans="1:59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</row>
    <row r="409" spans="1:5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</row>
    <row r="410" spans="1:59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</row>
    <row r="411" spans="1:59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</row>
    <row r="412" spans="1:59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</row>
    <row r="413" spans="1:59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</row>
    <row r="414" spans="1:59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</row>
    <row r="415" spans="1:59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</row>
    <row r="416" spans="1:59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</row>
    <row r="417" spans="1:59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</row>
    <row r="418" spans="1:59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</row>
    <row r="419" spans="1:5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</row>
    <row r="420" spans="1:59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</row>
    <row r="421" spans="1:59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</row>
    <row r="422" spans="1:59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</row>
    <row r="423" spans="1:59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</row>
    <row r="424" spans="1:59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</row>
    <row r="425" spans="1:59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</row>
    <row r="426" spans="1:59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</row>
    <row r="427" spans="1:59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</row>
    <row r="428" spans="1:59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</row>
    <row r="429" spans="1:5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</row>
    <row r="430" spans="1:59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</row>
    <row r="431" spans="1:59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</row>
    <row r="432" spans="1:59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</row>
    <row r="433" spans="1:59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</row>
    <row r="434" spans="1:59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</row>
    <row r="435" spans="1:59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</row>
    <row r="436" spans="1:59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</row>
    <row r="437" spans="1:59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</row>
    <row r="438" spans="1:59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</row>
    <row r="439" spans="1:5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</row>
    <row r="440" spans="1:59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</row>
    <row r="441" spans="1:59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</row>
    <row r="442" spans="1:59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</row>
    <row r="443" spans="1:59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</row>
    <row r="444" spans="1:59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</row>
    <row r="445" spans="1:59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</row>
    <row r="446" spans="1:59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</row>
    <row r="447" spans="1:59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</row>
    <row r="448" spans="1:59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</row>
    <row r="449" spans="1:5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</row>
    <row r="450" spans="1:59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</row>
    <row r="451" spans="1:59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</row>
    <row r="452" spans="1:59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</row>
    <row r="453" spans="1:59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</row>
    <row r="454" spans="1:59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</row>
    <row r="455" spans="1:59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</row>
    <row r="456" spans="1:59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</row>
    <row r="457" spans="1:59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</row>
    <row r="458" spans="1:59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</row>
    <row r="459" spans="1: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</row>
    <row r="460" spans="1:59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</row>
    <row r="461" spans="1:59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</row>
    <row r="462" spans="1:59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</row>
    <row r="463" spans="1:59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</row>
    <row r="464" spans="1:59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</row>
    <row r="465" spans="1:59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</row>
    <row r="466" spans="1:59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</row>
    <row r="467" spans="1:59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</row>
    <row r="468" spans="1:59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</row>
    <row r="469" spans="1:5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</row>
    <row r="470" spans="1:59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</row>
    <row r="471" spans="1:59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</row>
    <row r="472" spans="1:59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</row>
    <row r="473" spans="1:59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</row>
    <row r="474" spans="1:59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</row>
    <row r="475" spans="1:59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</row>
    <row r="476" spans="1:59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</row>
    <row r="477" spans="1:59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</row>
    <row r="478" spans="1:59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</row>
    <row r="479" spans="1:5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</row>
    <row r="480" spans="1:59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</row>
    <row r="481" spans="1:59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</row>
    <row r="482" spans="1:59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</row>
    <row r="483" spans="1:59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</row>
    <row r="484" spans="1:59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</row>
    <row r="485" spans="1:59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</row>
    <row r="486" spans="1:59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</row>
    <row r="487" spans="1:59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</row>
    <row r="488" spans="1:59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</row>
    <row r="489" spans="1:5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</row>
    <row r="490" spans="1:59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</row>
    <row r="491" spans="1:59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</row>
    <row r="492" spans="1:59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</row>
    <row r="493" spans="1:59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</row>
    <row r="494" spans="1:59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</row>
    <row r="495" spans="1:59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</row>
    <row r="496" spans="1:59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</row>
    <row r="497" spans="1:59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</row>
    <row r="498" spans="1:59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</row>
    <row r="499" spans="1:5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</row>
    <row r="500" spans="1:59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</row>
    <row r="501" spans="1:59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</row>
    <row r="502" spans="1:59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</row>
    <row r="503" spans="1:59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</row>
    <row r="504" spans="1:59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</row>
    <row r="505" spans="1:59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</row>
    <row r="506" spans="1:59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</row>
    <row r="507" spans="1:59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</row>
    <row r="508" spans="1:59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</row>
    <row r="509" spans="1:5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</row>
    <row r="510" spans="1:59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</row>
    <row r="511" spans="1:59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</row>
    <row r="512" spans="1:59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</row>
    <row r="513" spans="1:59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</row>
    <row r="514" spans="1:59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</row>
    <row r="515" spans="1:59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</row>
    <row r="516" spans="1:59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</row>
    <row r="517" spans="1:59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</row>
    <row r="518" spans="1:59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</row>
    <row r="519" spans="1:5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</row>
    <row r="520" spans="1:59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</row>
    <row r="521" spans="1:59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</row>
    <row r="522" spans="1:59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</row>
    <row r="523" spans="1:59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</row>
    <row r="524" spans="1:59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</row>
    <row r="525" spans="1:59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</row>
    <row r="526" spans="1:59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</row>
    <row r="527" spans="1:59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</row>
    <row r="528" spans="1:59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</row>
    <row r="529" spans="1:5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</row>
    <row r="530" spans="1:59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</row>
    <row r="531" spans="1:59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</row>
    <row r="532" spans="1:59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</row>
    <row r="533" spans="1:59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</row>
    <row r="534" spans="1:59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</row>
    <row r="535" spans="1:59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</row>
    <row r="536" spans="1:59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</row>
    <row r="537" spans="1:59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</row>
    <row r="538" spans="1:59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</row>
    <row r="539" spans="1:5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</row>
    <row r="540" spans="1:59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</row>
    <row r="541" spans="1:59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</row>
    <row r="542" spans="1:59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</row>
    <row r="543" spans="1:59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</row>
    <row r="544" spans="1:59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</row>
    <row r="545" spans="1:59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</row>
    <row r="546" spans="1:59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</row>
    <row r="547" spans="1:59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</row>
    <row r="548" spans="1:59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</row>
    <row r="549" spans="1:5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</row>
    <row r="550" spans="1:59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</row>
    <row r="551" spans="1:59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</row>
    <row r="552" spans="1:59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</row>
    <row r="553" spans="1:59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</row>
    <row r="554" spans="1:59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</row>
    <row r="555" spans="1:59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</row>
    <row r="556" spans="1:59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</row>
    <row r="557" spans="1:59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</row>
    <row r="558" spans="1:59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</row>
    <row r="559" spans="1: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</row>
    <row r="560" spans="1:59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</row>
    <row r="561" spans="1:59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</row>
    <row r="562" spans="1:59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</row>
    <row r="563" spans="1:59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</row>
    <row r="564" spans="1:59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</row>
    <row r="565" spans="1:59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</row>
    <row r="566" spans="1:59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</row>
    <row r="567" spans="1:59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</row>
    <row r="568" spans="1:59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</row>
    <row r="569" spans="1:5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</row>
    <row r="570" spans="1:59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</row>
    <row r="571" spans="1:59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</row>
    <row r="572" spans="1:59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</row>
    <row r="573" spans="1:59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</row>
    <row r="574" spans="1:59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</row>
    <row r="575" spans="1:59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</row>
    <row r="576" spans="1:59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</row>
    <row r="577" spans="1:59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</row>
    <row r="578" spans="1:59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</row>
    <row r="579" spans="1:5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</row>
    <row r="580" spans="1:59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</row>
    <row r="581" spans="1:59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</row>
    <row r="582" spans="1:59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</row>
    <row r="583" spans="1:59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</row>
    <row r="584" spans="1:59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</row>
    <row r="585" spans="1:59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</row>
    <row r="586" spans="1:59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</row>
    <row r="587" spans="1:59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</row>
    <row r="588" spans="1:59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</row>
    <row r="589" spans="1:5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</row>
    <row r="590" spans="1:59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</row>
    <row r="591" spans="1:59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</row>
    <row r="592" spans="1:59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</row>
    <row r="593" spans="1:59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</row>
    <row r="594" spans="1:59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</row>
    <row r="595" spans="1:59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</row>
    <row r="596" spans="1:59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</row>
    <row r="597" spans="1:59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</row>
    <row r="598" spans="1:59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</row>
    <row r="599" spans="1:5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</row>
    <row r="600" spans="1:59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</row>
    <row r="601" spans="1:59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</row>
    <row r="602" spans="1:59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</row>
    <row r="603" spans="1:59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</row>
    <row r="604" spans="1:59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</row>
    <row r="605" spans="1:59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</row>
    <row r="606" spans="1:59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</row>
    <row r="607" spans="1:59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</row>
    <row r="608" spans="1:59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</row>
    <row r="609" spans="1:5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</row>
    <row r="610" spans="1:59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</row>
    <row r="611" spans="1:59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</row>
    <row r="612" spans="1:59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</row>
    <row r="613" spans="1:59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</row>
    <row r="614" spans="1:59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</row>
    <row r="615" spans="1:59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</row>
    <row r="616" spans="1:59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</row>
    <row r="617" spans="1:59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</row>
    <row r="618" spans="1:59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</row>
    <row r="619" spans="1:5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</row>
    <row r="620" spans="1:59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</row>
    <row r="621" spans="1:59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</row>
    <row r="622" spans="1:59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</row>
    <row r="623" spans="1:59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</row>
    <row r="624" spans="1:59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</row>
    <row r="625" spans="1:59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</row>
    <row r="626" spans="1:59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</row>
    <row r="627" spans="1:59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</row>
    <row r="628" spans="1:59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</row>
    <row r="629" spans="1:5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</row>
    <row r="630" spans="1:59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</row>
    <row r="631" spans="1:59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</row>
    <row r="632" spans="1:59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</row>
    <row r="633" spans="1:59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</row>
    <row r="634" spans="1:59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</row>
    <row r="635" spans="1:59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</row>
    <row r="636" spans="1:59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</row>
    <row r="637" spans="1:59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</row>
    <row r="638" spans="1:59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</row>
    <row r="639" spans="1:5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</row>
    <row r="640" spans="1:59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</row>
    <row r="641" spans="1:59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</row>
    <row r="642" spans="1:59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</row>
    <row r="643" spans="1:59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</row>
    <row r="644" spans="1:59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</row>
    <row r="645" spans="1:59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</row>
    <row r="646" spans="1:59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</row>
    <row r="647" spans="1:59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</row>
    <row r="648" spans="1:59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</row>
    <row r="649" spans="1:5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</row>
    <row r="650" spans="1:59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</row>
    <row r="651" spans="1:59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</row>
    <row r="652" spans="1:59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</row>
    <row r="653" spans="1:59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</row>
    <row r="654" spans="1:59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</row>
    <row r="655" spans="1:59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</row>
    <row r="656" spans="1:59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</row>
    <row r="657" spans="1:59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</row>
    <row r="658" spans="1:59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</row>
    <row r="659" spans="1: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</row>
    <row r="660" spans="1:59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</row>
    <row r="661" spans="1:59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</row>
    <row r="662" spans="1:59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</row>
    <row r="663" spans="1:59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</row>
    <row r="664" spans="1:59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</row>
    <row r="665" spans="1:59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</row>
    <row r="666" spans="1:59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</row>
    <row r="667" spans="1:59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</row>
    <row r="668" spans="1:59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</row>
    <row r="669" spans="1:5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</row>
    <row r="670" spans="1:59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</row>
    <row r="671" spans="1:59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</row>
    <row r="672" spans="1:59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</row>
    <row r="673" spans="1:59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</row>
    <row r="674" spans="1:59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</row>
    <row r="675" spans="1:59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</row>
    <row r="676" spans="1:59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</row>
    <row r="677" spans="1:59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</row>
    <row r="678" spans="1:59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</row>
    <row r="679" spans="1:5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</row>
    <row r="680" spans="1:59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</row>
    <row r="681" spans="1:59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</row>
    <row r="682" spans="1:59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</row>
    <row r="683" spans="1:59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</row>
    <row r="684" spans="1:59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</row>
    <row r="685" spans="1:59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</row>
    <row r="686" spans="1:59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</row>
    <row r="687" spans="1:59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</row>
    <row r="688" spans="1:59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</row>
    <row r="689" spans="1:5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</row>
    <row r="690" spans="1:59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</row>
    <row r="691" spans="1:59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</row>
    <row r="692" spans="1:59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</row>
    <row r="693" spans="1:59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</row>
    <row r="694" spans="1:59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</row>
    <row r="695" spans="1:59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</row>
    <row r="696" spans="1:59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</row>
    <row r="697" spans="1:59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</row>
    <row r="698" spans="1:59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</row>
    <row r="699" spans="1:5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</row>
    <row r="700" spans="1:59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</row>
    <row r="701" spans="1:59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</row>
    <row r="702" spans="1:59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</row>
    <row r="703" spans="1:59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</row>
    <row r="704" spans="1:59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</row>
    <row r="705" spans="1:59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</row>
    <row r="706" spans="1:59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</row>
    <row r="707" spans="1:59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</row>
    <row r="708" spans="1:59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</row>
    <row r="709" spans="1:5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</row>
    <row r="710" spans="1:59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</row>
    <row r="711" spans="1:59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</row>
    <row r="712" spans="1:59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</row>
    <row r="713" spans="1:59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</row>
    <row r="714" spans="1:59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</row>
    <row r="715" spans="1:59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</row>
    <row r="716" spans="1:59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</row>
    <row r="717" spans="1:59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</row>
    <row r="718" spans="1:59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</row>
    <row r="719" spans="1:5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</row>
    <row r="720" spans="1:59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</row>
    <row r="721" spans="1:59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</row>
    <row r="722" spans="1:59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</row>
    <row r="723" spans="1:59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</row>
    <row r="724" spans="1:59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</row>
    <row r="725" spans="1:59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</row>
    <row r="726" spans="1:59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</row>
    <row r="727" spans="1:59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</row>
    <row r="728" spans="1:59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</row>
    <row r="729" spans="1:5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</row>
    <row r="730" spans="1:59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</row>
    <row r="731" spans="1:59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</row>
    <row r="732" spans="1:59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</row>
    <row r="733" spans="1:59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</row>
    <row r="734" spans="1:59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</row>
    <row r="735" spans="1:59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</row>
    <row r="736" spans="1:59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</row>
    <row r="737" spans="1:59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</row>
    <row r="738" spans="1:59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</row>
    <row r="739" spans="1:5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</row>
    <row r="740" spans="1:59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</row>
    <row r="741" spans="1:59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</row>
    <row r="742" spans="1:59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</row>
    <row r="743" spans="1:59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</row>
    <row r="744" spans="1:59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</row>
    <row r="745" spans="1:59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</row>
    <row r="746" spans="1:59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</row>
    <row r="747" spans="1:59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</row>
    <row r="748" spans="1:59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</row>
    <row r="749" spans="1:5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</row>
    <row r="750" spans="1:59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</row>
    <row r="751" spans="1:59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</row>
    <row r="752" spans="1:59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</row>
    <row r="753" spans="1:59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</row>
    <row r="754" spans="1:59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</row>
    <row r="755" spans="1:59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</row>
    <row r="756" spans="1:59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</row>
    <row r="757" spans="1:59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</row>
    <row r="758" spans="1:59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</row>
    <row r="759" spans="1: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</row>
    <row r="760" spans="1:59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</row>
    <row r="761" spans="1:59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</row>
    <row r="762" spans="1:59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</row>
    <row r="763" spans="1:59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</row>
    <row r="764" spans="1:59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</row>
    <row r="765" spans="1:59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</row>
    <row r="766" spans="1:59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</row>
    <row r="767" spans="1:59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</row>
    <row r="768" spans="1:59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</row>
    <row r="769" spans="1:5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</row>
    <row r="770" spans="1:59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</row>
    <row r="771" spans="1:59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</row>
    <row r="772" spans="1:59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</row>
    <row r="773" spans="1:59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</row>
    <row r="774" spans="1:59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</row>
    <row r="775" spans="1:59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</row>
    <row r="776" spans="1:59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</row>
    <row r="777" spans="1:59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</row>
    <row r="778" spans="1:59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</row>
    <row r="779" spans="1:5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</row>
    <row r="780" spans="1:59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</row>
    <row r="781" spans="1:59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</row>
    <row r="782" spans="1:59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</row>
    <row r="783" spans="1:59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</row>
    <row r="784" spans="1:59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</row>
    <row r="785" spans="1:59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</row>
    <row r="786" spans="1:59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</row>
    <row r="787" spans="1:59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</row>
    <row r="788" spans="1:59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</row>
    <row r="789" spans="1:5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</row>
    <row r="790" spans="1:59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</row>
    <row r="791" spans="1:59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</row>
    <row r="792" spans="1:59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</row>
    <row r="793" spans="1:59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</row>
    <row r="794" spans="1:59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</row>
    <row r="795" spans="1:59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</row>
    <row r="796" spans="1:59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</row>
    <row r="797" spans="1:59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</row>
    <row r="798" spans="1:59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</row>
    <row r="799" spans="1:5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</row>
    <row r="800" spans="1:59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</row>
    <row r="801" spans="1:59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</row>
    <row r="802" spans="1:59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</row>
    <row r="803" spans="1:59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</row>
    <row r="804" spans="1:59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</row>
    <row r="805" spans="1:59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</row>
    <row r="806" spans="1:59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</row>
    <row r="807" spans="1:59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</row>
    <row r="808" spans="1:59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</row>
    <row r="809" spans="1:5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</row>
    <row r="810" spans="1:59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</row>
    <row r="811" spans="1:59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</row>
    <row r="812" spans="1:59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</row>
    <row r="813" spans="1:59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</row>
    <row r="814" spans="1:59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</row>
    <row r="815" spans="1:59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</row>
    <row r="816" spans="1:59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</row>
    <row r="817" spans="1:59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</row>
    <row r="818" spans="1:59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</row>
    <row r="819" spans="1:5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</row>
    <row r="820" spans="1:59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</row>
    <row r="821" spans="1:59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</row>
    <row r="822" spans="1:59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</row>
    <row r="823" spans="1:59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</row>
    <row r="824" spans="1:59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</row>
    <row r="825" spans="1:59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</row>
    <row r="826" spans="1:59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</row>
    <row r="827" spans="1:59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</row>
    <row r="828" spans="1:59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</row>
    <row r="829" spans="1:5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</row>
    <row r="830" spans="1:59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</row>
    <row r="831" spans="1:59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</row>
    <row r="832" spans="1:59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</row>
    <row r="833" spans="1:59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</row>
    <row r="834" spans="1:59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</row>
    <row r="835" spans="1:59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</row>
    <row r="836" spans="1:59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</row>
    <row r="837" spans="1:59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</row>
    <row r="838" spans="1:59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</row>
    <row r="839" spans="1:5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</row>
    <row r="840" spans="1:59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</row>
    <row r="841" spans="1:59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</row>
    <row r="842" spans="1:59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</row>
    <row r="843" spans="1:59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</row>
    <row r="844" spans="1:59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</row>
    <row r="845" spans="1:59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</row>
    <row r="846" spans="1:59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</row>
    <row r="847" spans="1:59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</row>
    <row r="848" spans="1:59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</row>
    <row r="849" spans="1:5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</row>
    <row r="850" spans="1:59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</row>
    <row r="851" spans="1:59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</row>
    <row r="852" spans="1:59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</row>
    <row r="853" spans="1:59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</row>
    <row r="854" spans="1:59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</row>
    <row r="855" spans="1:59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</row>
    <row r="856" spans="1:59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</row>
    <row r="857" spans="1:59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</row>
    <row r="858" spans="1:59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</row>
    <row r="859" spans="1: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</row>
    <row r="860" spans="1:59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</row>
    <row r="861" spans="1:59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</row>
    <row r="862" spans="1:59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</row>
    <row r="863" spans="1:59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</row>
    <row r="864" spans="1:59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</row>
    <row r="865" spans="1:59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</row>
    <row r="866" spans="1:59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</row>
    <row r="867" spans="1:59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</row>
    <row r="868" spans="1:59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</row>
    <row r="869" spans="1:5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</row>
    <row r="870" spans="1:59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</row>
    <row r="871" spans="1:59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</row>
    <row r="872" spans="1:59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</row>
    <row r="873" spans="1:59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</row>
    <row r="874" spans="1:59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</row>
    <row r="875" spans="1:59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</row>
    <row r="876" spans="1:59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</row>
    <row r="877" spans="1:59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</row>
    <row r="878" spans="1:59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</row>
    <row r="879" spans="1:5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</row>
    <row r="880" spans="1:59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</row>
    <row r="881" spans="1:59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</row>
    <row r="882" spans="1:59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</row>
    <row r="883" spans="1:59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</row>
    <row r="884" spans="1:59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</row>
    <row r="885" spans="1:59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</row>
    <row r="886" spans="1:59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</row>
    <row r="887" spans="1:59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</row>
    <row r="888" spans="1:59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</row>
    <row r="889" spans="1:5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</row>
    <row r="890" spans="1:59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</row>
    <row r="891" spans="1:59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</row>
    <row r="892" spans="1:59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</row>
    <row r="893" spans="1:59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</row>
    <row r="894" spans="1:59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</row>
    <row r="895" spans="1:59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</row>
    <row r="896" spans="1:59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</row>
    <row r="897" spans="1:59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</row>
    <row r="898" spans="1:59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</row>
    <row r="899" spans="1:5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</row>
    <row r="900" spans="1:59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</row>
    <row r="901" spans="1:59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</row>
    <row r="902" spans="1:59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</row>
    <row r="903" spans="1:59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</row>
    <row r="904" spans="1:59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</row>
    <row r="905" spans="1:59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</row>
    <row r="906" spans="1:59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</row>
    <row r="907" spans="1:59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</row>
    <row r="908" spans="1:59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</row>
    <row r="909" spans="1:5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</row>
    <row r="910" spans="1:59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</row>
    <row r="911" spans="1:59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</row>
    <row r="912" spans="1:59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</row>
    <row r="913" spans="1:59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</row>
    <row r="914" spans="1:59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</row>
    <row r="915" spans="1:59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</row>
    <row r="916" spans="1:59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</row>
    <row r="917" spans="1:59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</row>
    <row r="918" spans="1:59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</row>
    <row r="919" spans="1:5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</row>
    <row r="920" spans="1:59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</row>
    <row r="921" spans="1:59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</row>
    <row r="922" spans="1:59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</row>
    <row r="923" spans="1:59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</row>
    <row r="924" spans="1:59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</row>
    <row r="925" spans="1:59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</row>
    <row r="926" spans="1:59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</row>
    <row r="927" spans="1:59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</row>
    <row r="928" spans="1:59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</row>
    <row r="929" spans="1:5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</row>
    <row r="930" spans="1:59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</row>
    <row r="931" spans="1:59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</row>
    <row r="932" spans="1:59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</row>
    <row r="933" spans="1:59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</row>
    <row r="934" spans="1:59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</row>
    <row r="935" spans="1:59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</row>
    <row r="936" spans="1:59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</row>
    <row r="937" spans="1:59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</row>
    <row r="938" spans="1:59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</row>
    <row r="939" spans="1:5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</row>
    <row r="940" spans="1:59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</row>
    <row r="941" spans="1:59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</row>
    <row r="942" spans="1:59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</row>
    <row r="943" spans="1:59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</row>
    <row r="944" spans="1:59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</row>
    <row r="945" spans="1:59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</row>
    <row r="946" spans="1:59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</row>
    <row r="947" spans="1:59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</row>
    <row r="948" spans="1:59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</row>
    <row r="949" spans="1:5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</row>
    <row r="950" spans="1:59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</row>
    <row r="951" spans="1:59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</row>
    <row r="952" spans="1:59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</row>
    <row r="953" spans="1:59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</row>
    <row r="954" spans="1:59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</row>
    <row r="955" spans="1:59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</row>
    <row r="956" spans="1:59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</row>
    <row r="957" spans="1:59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</row>
    <row r="958" spans="1:59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</row>
    <row r="959" spans="1: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</row>
    <row r="960" spans="1:59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</row>
    <row r="961" spans="1:59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</row>
    <row r="962" spans="1:59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</row>
    <row r="963" spans="1:59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</row>
    <row r="964" spans="1:59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</row>
    <row r="965" spans="1:59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</row>
    <row r="966" spans="1:59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</row>
    <row r="967" spans="1:59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</row>
    <row r="968" spans="1:59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</row>
    <row r="969" spans="1:5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</row>
    <row r="970" spans="1:59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</row>
    <row r="971" spans="1:59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</row>
    <row r="972" spans="1:59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</row>
    <row r="973" spans="1:59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</row>
    <row r="974" spans="1:59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</row>
    <row r="975" spans="1:59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</row>
    <row r="976" spans="1:59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</row>
    <row r="977" spans="1:59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</row>
    <row r="978" spans="1:59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</row>
    <row r="979" spans="1:5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</row>
    <row r="980" spans="1:59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</row>
    <row r="981" spans="1:59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</row>
    <row r="982" spans="1:59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</row>
    <row r="983" spans="1:59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</row>
    <row r="984" spans="1:59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</row>
    <row r="985" spans="1:59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</row>
    <row r="986" spans="1:59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</row>
    <row r="987" spans="1:59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</row>
    <row r="988" spans="1:59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</row>
    <row r="989" spans="1:5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</row>
    <row r="990" spans="1:59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</row>
    <row r="991" spans="1:59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</row>
    <row r="992" spans="1:59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</row>
    <row r="993" spans="1:59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</row>
    <row r="994" spans="1:59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</row>
    <row r="995" spans="1:59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</row>
    <row r="996" spans="1:59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</row>
    <row r="997" spans="1:59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</row>
    <row r="998" spans="1:59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</row>
    <row r="999" spans="1:5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</row>
    <row r="1000" spans="1:59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</row>
    <row r="1001" spans="1:59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</row>
    <row r="1002" spans="1:59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</row>
    <row r="1003" spans="1:59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</row>
    <row r="1004" spans="1:59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</row>
    <row r="1005" spans="1:59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</row>
    <row r="1006" spans="1:59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</row>
    <row r="1007" spans="1:59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</row>
    <row r="1008" spans="1:59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</row>
    <row r="1009" spans="1:59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</row>
    <row r="1010" spans="1:59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</row>
    <row r="1011" spans="1:59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</row>
    <row r="1012" spans="1:59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</row>
    <row r="1013" spans="1:59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</row>
    <row r="1014" spans="1:59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</row>
    <row r="1015" spans="1:59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</row>
    <row r="1016" spans="1:59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</row>
    <row r="1017" spans="1:59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</row>
    <row r="1018" spans="1:59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</row>
    <row r="1019" spans="1:59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</row>
    <row r="1020" spans="1:59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</row>
    <row r="1021" spans="1:59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</row>
    <row r="1022" spans="1:59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</row>
    <row r="1023" spans="1:59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</row>
    <row r="1024" spans="1:59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</row>
    <row r="1025" spans="1:59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</row>
    <row r="1026" spans="1:59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</row>
    <row r="1027" spans="1:59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</row>
    <row r="1028" spans="1:59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</row>
    <row r="1029" spans="1:59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</row>
    <row r="1030" spans="1:59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</row>
    <row r="1031" spans="1:59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</row>
    <row r="1032" spans="1:59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</row>
    <row r="1033" spans="1:59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</row>
    <row r="1034" spans="1:59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</row>
    <row r="1035" spans="1:59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</row>
    <row r="1036" spans="1:59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</row>
    <row r="1037" spans="1:59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</row>
    <row r="1038" spans="1:59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</row>
    <row r="1039" spans="1:59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</row>
    <row r="1040" spans="1:59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</row>
    <row r="1041" spans="1:59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</row>
    <row r="1042" spans="1:59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</row>
    <row r="1043" spans="1:59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</row>
    <row r="1044" spans="1:59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</row>
    <row r="1045" spans="1:59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</row>
    <row r="1046" spans="1:59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</row>
    <row r="1047" spans="1:59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</row>
    <row r="1048" spans="1:59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</row>
    <row r="1049" spans="1:59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</row>
    <row r="1050" spans="1:59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</row>
    <row r="1051" spans="1:59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</row>
    <row r="1052" spans="1:59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</row>
    <row r="1053" spans="1:59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</row>
    <row r="1054" spans="1:59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</row>
    <row r="1055" spans="1:59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</row>
    <row r="1056" spans="1:59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</row>
    <row r="1057" spans="1:59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</row>
    <row r="1058" spans="1:59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</row>
    <row r="1059" spans="1:59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</row>
    <row r="1060" spans="1:59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</row>
    <row r="1061" spans="1:59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</row>
    <row r="1062" spans="1:59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</row>
    <row r="1063" spans="1:59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</row>
    <row r="1064" spans="1:59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</row>
    <row r="1065" spans="1:59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</row>
    <row r="1066" spans="1:59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</row>
    <row r="1067" spans="1:59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</row>
    <row r="1068" spans="1:59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</row>
    <row r="1069" spans="1:59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</row>
    <row r="1070" spans="1:59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</row>
    <row r="1071" spans="1:59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</row>
    <row r="1072" spans="1:59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</row>
    <row r="1073" spans="1:59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</row>
    <row r="1074" spans="1:59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</row>
    <row r="1075" spans="1:59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</row>
    <row r="1076" spans="1:59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</row>
    <row r="1077" spans="1:59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</row>
    <row r="1078" spans="1:59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</row>
    <row r="1079" spans="1:59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</row>
    <row r="1080" spans="1:59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</row>
    <row r="1081" spans="1:59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</row>
    <row r="1082" spans="1:59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</row>
    <row r="1083" spans="1:59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</row>
    <row r="1084" spans="1:59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</row>
    <row r="1085" spans="1:59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</row>
    <row r="1086" spans="1:59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</row>
    <row r="1087" spans="1:59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</row>
    <row r="1088" spans="1:59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</row>
    <row r="1089" spans="1:59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</row>
    <row r="1090" spans="1:59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</row>
    <row r="1091" spans="1:59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</row>
    <row r="1092" spans="1:59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</row>
    <row r="1093" spans="1:59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</row>
    <row r="1094" spans="1:59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</row>
    <row r="1095" spans="1:59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</row>
    <row r="1096" spans="1:59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</row>
    <row r="1097" spans="1:59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</row>
    <row r="1098" spans="1:59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</row>
    <row r="1099" spans="1:59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</row>
    <row r="1100" spans="1:59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</row>
    <row r="1101" spans="1:59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</row>
    <row r="1102" spans="1:59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</row>
    <row r="1103" spans="1:59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</row>
    <row r="1104" spans="1:59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</row>
    <row r="1105" spans="1:59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</row>
    <row r="1106" spans="1:59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</row>
    <row r="1107" spans="1:59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</row>
    <row r="1108" spans="1:59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</row>
    <row r="1109" spans="1:59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</row>
    <row r="1110" spans="1:59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</row>
    <row r="1111" spans="1:59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</row>
    <row r="1112" spans="1:59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</row>
    <row r="1113" spans="1:59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</row>
    <row r="1114" spans="1:59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</row>
    <row r="1115" spans="1:59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</row>
    <row r="1116" spans="1:59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</row>
    <row r="1117" spans="1:59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</row>
    <row r="1118" spans="1:59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</row>
    <row r="1119" spans="1:59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</row>
    <row r="1120" spans="1:59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</row>
    <row r="1121" spans="1:59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</row>
    <row r="1122" spans="1:59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</row>
    <row r="1123" spans="1:59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</row>
    <row r="1124" spans="1:59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</row>
    <row r="1125" spans="1:59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</row>
    <row r="1126" spans="1:59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</row>
    <row r="1127" spans="1:59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</row>
    <row r="1128" spans="1:59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</row>
    <row r="1129" spans="1:59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</row>
    <row r="1130" spans="1:59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</row>
    <row r="1131" spans="1:59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</row>
    <row r="1132" spans="1:59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</row>
    <row r="1133" spans="1:59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</row>
    <row r="1134" spans="1:59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</row>
    <row r="1135" spans="1:59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</row>
    <row r="1136" spans="1:59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</row>
    <row r="1137" spans="1:59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</row>
    <row r="1138" spans="1:59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</row>
    <row r="1139" spans="1:59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</row>
    <row r="1140" spans="1:59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</row>
    <row r="1141" spans="1:59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</row>
    <row r="1142" spans="1:59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</row>
    <row r="1143" spans="1:59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</row>
    <row r="1144" spans="1:59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</row>
    <row r="1145" spans="1:59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</row>
    <row r="1146" spans="1:59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</row>
    <row r="1147" spans="1:59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</row>
    <row r="1148" spans="1:59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</row>
    <row r="1149" spans="1:59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</row>
    <row r="1150" spans="1:59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</row>
    <row r="1151" spans="1:59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</row>
    <row r="1152" spans="1:59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</row>
    <row r="1153" spans="1:59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</row>
    <row r="1154" spans="1:59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</row>
    <row r="1155" spans="1:59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</row>
    <row r="1156" spans="1:59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</row>
    <row r="1157" spans="1:59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</row>
    <row r="1158" spans="1:59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</row>
    <row r="1159" spans="1:59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</row>
    <row r="1160" spans="1:59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</row>
    <row r="1161" spans="1:59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</row>
    <row r="1162" spans="1:59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</row>
    <row r="1163" spans="1:59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</row>
    <row r="1164" spans="1:59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</row>
    <row r="1165" spans="1:59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</row>
    <row r="1166" spans="1:59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</row>
    <row r="1167" spans="1:59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</row>
    <row r="1168" spans="1:59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</row>
    <row r="1169" spans="1:59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</row>
    <row r="1170" spans="1:59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</row>
    <row r="1171" spans="1:59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</row>
    <row r="1172" spans="1:59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</row>
    <row r="1173" spans="1:59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</row>
    <row r="1174" spans="1:59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</row>
    <row r="1175" spans="1:59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</row>
    <row r="1176" spans="1:59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</row>
    <row r="1177" spans="1:59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</row>
    <row r="1178" spans="1:59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</row>
    <row r="1179" spans="1:59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</row>
    <row r="1180" spans="1:59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</row>
    <row r="1181" spans="1:59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</row>
    <row r="1182" spans="1:59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</row>
    <row r="1183" spans="1:59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</row>
    <row r="1184" spans="1:59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</row>
    <row r="1185" spans="1:59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</row>
    <row r="1186" spans="1:59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</row>
    <row r="1187" spans="1:59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</row>
    <row r="1188" spans="1:59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</row>
    <row r="1189" spans="1:59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</row>
    <row r="1190" spans="1:59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</row>
    <row r="1191" spans="1:59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</row>
    <row r="1192" spans="1:59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</row>
    <row r="1193" spans="1:59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</row>
    <row r="1194" spans="1:59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</row>
    <row r="1195" spans="1:59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</row>
    <row r="1196" spans="1:59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</row>
    <row r="1197" spans="1:59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</row>
    <row r="1198" spans="1:59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</row>
    <row r="1199" spans="1:59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</row>
    <row r="1200" spans="1:59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</row>
    <row r="1201" spans="1:59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</row>
    <row r="1202" spans="1:59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</row>
    <row r="1203" spans="1:59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</row>
    <row r="1204" spans="1:59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</row>
    <row r="1205" spans="1:59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</row>
    <row r="1206" spans="1:59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</row>
    <row r="1207" spans="1:59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</row>
    <row r="1208" spans="1:59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</row>
    <row r="1209" spans="1:59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</row>
    <row r="1210" spans="1:59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</row>
    <row r="1211" spans="1:59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</row>
    <row r="1212" spans="1:59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</row>
    <row r="1213" spans="1:59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</row>
    <row r="1214" spans="1:59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</row>
    <row r="1215" spans="1:59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</row>
    <row r="1216" spans="1:59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</row>
    <row r="1217" spans="1:59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</row>
    <row r="1218" spans="1:59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</row>
    <row r="1219" spans="1:59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</row>
    <row r="1220" spans="1:59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</row>
    <row r="1221" spans="1:59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</row>
    <row r="1222" spans="1:59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</row>
    <row r="1223" spans="1:59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</row>
    <row r="1224" spans="1:59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</row>
    <row r="1225" spans="1:59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</row>
    <row r="1226" spans="1:59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</row>
    <row r="1227" spans="1:59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</row>
    <row r="1228" spans="1:59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</row>
    <row r="1229" spans="1:59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</row>
    <row r="1230" spans="1:59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</row>
    <row r="1231" spans="1:59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</row>
    <row r="1232" spans="1:59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</row>
    <row r="1233" spans="1:59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</row>
    <row r="1234" spans="1:59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</row>
    <row r="1235" spans="1:59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</row>
    <row r="1236" spans="1:59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</row>
    <row r="1237" spans="1:59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</row>
    <row r="1238" spans="1:59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</row>
    <row r="1239" spans="1:59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</row>
    <row r="1240" spans="1:59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</row>
    <row r="1241" spans="1:59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</row>
  </sheetData>
  <mergeCells count="9">
    <mergeCell ref="L8:P8"/>
    <mergeCell ref="A1:Z1"/>
    <mergeCell ref="A2:Z2"/>
    <mergeCell ref="A3:Z3"/>
    <mergeCell ref="A4:Z4"/>
    <mergeCell ref="A5:Z5"/>
    <mergeCell ref="A6:Z6"/>
    <mergeCell ref="B8:F8"/>
    <mergeCell ref="G8:K8"/>
  </mergeCells>
  <pageMargins left="0" right="0" top="0" bottom="0" header="0" footer="0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3"/>
  <sheetViews>
    <sheetView topLeftCell="A32" workbookViewId="0">
      <selection activeCell="D66" sqref="D66"/>
    </sheetView>
  </sheetViews>
  <sheetFormatPr defaultColWidth="11.5703125" defaultRowHeight="12"/>
  <cols>
    <col min="1" max="1" width="9.7109375" style="89" customWidth="1"/>
    <col min="2" max="2" width="17" style="89" customWidth="1"/>
    <col min="3" max="3" width="13" style="89" customWidth="1"/>
    <col min="4" max="4" width="11.5703125" style="89"/>
    <col min="5" max="5" width="12.42578125" style="89" customWidth="1"/>
    <col min="6" max="6" width="14.28515625" style="116" customWidth="1"/>
    <col min="7" max="7" width="11.5703125" style="89" customWidth="1"/>
    <col min="8" max="9" width="11.5703125" style="89"/>
    <col min="10" max="11" width="11.5703125" style="89" customWidth="1"/>
    <col min="12" max="16384" width="11.5703125" style="89"/>
  </cols>
  <sheetData>
    <row r="1" spans="1:15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91"/>
    </row>
    <row r="2" spans="1:15" ht="15" customHeight="1">
      <c r="A2" s="231" t="s">
        <v>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92"/>
      <c r="M2" s="92"/>
      <c r="N2" s="91"/>
      <c r="O2" s="91"/>
    </row>
    <row r="3" spans="1:15" ht="15" customHeight="1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92"/>
      <c r="M3" s="92"/>
      <c r="N3" s="91"/>
      <c r="O3" s="91"/>
    </row>
    <row r="4" spans="1:15" ht="15" customHeight="1">
      <c r="A4" s="232" t="s">
        <v>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93"/>
      <c r="M4" s="93"/>
      <c r="N4" s="91"/>
      <c r="O4" s="91"/>
    </row>
    <row r="5" spans="1:15" ht="15" customHeight="1">
      <c r="A5" s="232" t="s">
        <v>145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93"/>
      <c r="M5" s="93"/>
      <c r="N5" s="91"/>
      <c r="O5" s="91"/>
    </row>
    <row r="6" spans="1:15" ht="15" customHeight="1">
      <c r="A6" s="233" t="s">
        <v>151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94"/>
      <c r="M6" s="94"/>
      <c r="N6" s="91"/>
      <c r="O6" s="91"/>
    </row>
    <row r="7" spans="1:15"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91"/>
      <c r="O7" s="91"/>
    </row>
    <row r="8" spans="1:15" ht="12.75" thickBot="1">
      <c r="B8" s="9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91"/>
      <c r="O8" s="91"/>
    </row>
    <row r="9" spans="1:15" ht="12.75">
      <c r="B9" s="96"/>
      <c r="C9" s="97" t="s">
        <v>5</v>
      </c>
      <c r="D9" s="98" t="s">
        <v>73</v>
      </c>
      <c r="E9" s="54"/>
      <c r="F9" s="54"/>
      <c r="G9" s="54"/>
      <c r="H9" s="54"/>
      <c r="I9" s="54"/>
      <c r="J9" s="54"/>
      <c r="K9" s="54"/>
      <c r="L9" s="54"/>
      <c r="M9" s="54"/>
      <c r="N9" s="91"/>
      <c r="O9" s="91"/>
    </row>
    <row r="10" spans="1:15" ht="12.75">
      <c r="B10" s="99"/>
      <c r="C10" s="100" t="s">
        <v>74</v>
      </c>
      <c r="D10" s="101" t="s">
        <v>74</v>
      </c>
      <c r="E10" s="54"/>
      <c r="F10" s="102" t="s">
        <v>75</v>
      </c>
      <c r="G10" s="103"/>
      <c r="H10" s="54"/>
      <c r="I10" s="54"/>
      <c r="J10" s="54"/>
      <c r="K10" s="54"/>
      <c r="L10" s="54"/>
      <c r="M10" s="54"/>
      <c r="N10" s="91"/>
      <c r="O10" s="91"/>
    </row>
    <row r="11" spans="1:15" ht="12.75">
      <c r="B11" s="104" t="s">
        <v>17</v>
      </c>
      <c r="C11" s="105"/>
      <c r="D11" s="106"/>
      <c r="E11" s="54"/>
      <c r="F11" s="107" t="s">
        <v>131</v>
      </c>
      <c r="G11" s="103">
        <v>751.44</v>
      </c>
      <c r="H11" s="54"/>
      <c r="I11" s="54"/>
      <c r="J11" s="54"/>
      <c r="K11" s="54"/>
      <c r="L11" s="54"/>
      <c r="M11" s="54"/>
      <c r="N11" s="91"/>
      <c r="O11" s="91"/>
    </row>
    <row r="12" spans="1:15" ht="12.75">
      <c r="B12" s="108" t="s">
        <v>18</v>
      </c>
      <c r="C12" s="109">
        <v>95220</v>
      </c>
      <c r="D12" s="110">
        <v>95050</v>
      </c>
      <c r="E12" s="54"/>
      <c r="F12" s="111" t="s">
        <v>132</v>
      </c>
      <c r="G12" s="117">
        <v>1341.16</v>
      </c>
      <c r="H12" s="54"/>
      <c r="I12" s="54"/>
      <c r="J12" s="54"/>
      <c r="K12" s="54"/>
      <c r="L12" s="54"/>
      <c r="M12" s="54"/>
      <c r="N12" s="91"/>
      <c r="O12" s="91"/>
    </row>
    <row r="13" spans="1:15" ht="12.75">
      <c r="B13" s="113" t="s">
        <v>76</v>
      </c>
      <c r="C13" s="114">
        <v>94650</v>
      </c>
      <c r="D13" s="115">
        <v>94480</v>
      </c>
      <c r="E13" s="54"/>
      <c r="F13" s="111" t="s">
        <v>5</v>
      </c>
      <c r="G13" s="112">
        <v>1615.94</v>
      </c>
      <c r="H13" s="54"/>
      <c r="I13" s="54"/>
      <c r="J13" s="54"/>
      <c r="K13" s="54"/>
      <c r="L13" s="54"/>
      <c r="M13" s="54"/>
      <c r="N13" s="91"/>
      <c r="O13" s="91"/>
    </row>
    <row r="14" spans="1:15" ht="12.75">
      <c r="B14" s="108" t="s">
        <v>19</v>
      </c>
      <c r="C14" s="109">
        <v>95220</v>
      </c>
      <c r="D14" s="110">
        <v>95050</v>
      </c>
      <c r="E14" s="54"/>
      <c r="F14" s="111" t="s">
        <v>6</v>
      </c>
      <c r="G14" s="112">
        <v>1625.72</v>
      </c>
      <c r="H14" s="54"/>
      <c r="I14" s="54"/>
      <c r="J14" s="54"/>
      <c r="K14" s="54"/>
      <c r="L14" s="54"/>
      <c r="M14" s="54"/>
      <c r="N14" s="91"/>
      <c r="O14" s="91"/>
    </row>
    <row r="15" spans="1:15" s="116" customFormat="1" ht="12.75">
      <c r="B15" s="113" t="s">
        <v>77</v>
      </c>
      <c r="C15" s="114">
        <v>94650</v>
      </c>
      <c r="D15" s="115">
        <v>94480</v>
      </c>
      <c r="E15" s="54"/>
      <c r="F15" s="111" t="s">
        <v>73</v>
      </c>
      <c r="G15" s="112">
        <v>2059.89</v>
      </c>
      <c r="H15" s="54"/>
      <c r="I15" s="54"/>
      <c r="J15" s="54"/>
      <c r="K15" s="54"/>
      <c r="L15" s="54"/>
      <c r="M15" s="54"/>
      <c r="N15" s="90"/>
      <c r="O15" s="90"/>
    </row>
    <row r="16" spans="1:15" ht="12.75">
      <c r="B16" s="177" t="s">
        <v>20</v>
      </c>
      <c r="C16" s="180">
        <v>98340</v>
      </c>
      <c r="D16" s="178">
        <v>98230</v>
      </c>
      <c r="E16" s="54"/>
      <c r="F16" s="111" t="s">
        <v>8</v>
      </c>
      <c r="G16" s="117">
        <v>1590.57</v>
      </c>
      <c r="H16" s="54"/>
      <c r="I16" s="54"/>
      <c r="J16" s="54"/>
      <c r="K16" s="54"/>
      <c r="L16" s="54"/>
      <c r="M16" s="54"/>
      <c r="N16" s="91"/>
      <c r="O16" s="91"/>
    </row>
    <row r="17" spans="2:15" ht="12.75">
      <c r="B17" s="108" t="s">
        <v>135</v>
      </c>
      <c r="C17" s="130">
        <v>97770</v>
      </c>
      <c r="D17" s="178">
        <v>97660</v>
      </c>
      <c r="E17" s="118"/>
      <c r="F17" s="111" t="s">
        <v>9</v>
      </c>
      <c r="G17" s="112">
        <v>1319.22</v>
      </c>
      <c r="H17" s="118"/>
      <c r="I17" s="118"/>
      <c r="J17" s="118"/>
      <c r="K17" s="118"/>
      <c r="L17" s="118"/>
      <c r="M17" s="118"/>
      <c r="N17" s="91"/>
      <c r="O17" s="91"/>
    </row>
    <row r="18" spans="2:15" ht="13.5" thickBot="1">
      <c r="B18" s="145" t="s">
        <v>140</v>
      </c>
      <c r="C18" s="181">
        <v>95790</v>
      </c>
      <c r="D18" s="179">
        <v>95610</v>
      </c>
      <c r="E18" s="118"/>
      <c r="F18" s="227" t="s">
        <v>138</v>
      </c>
      <c r="G18" s="228"/>
      <c r="H18" s="118"/>
      <c r="I18" s="118"/>
      <c r="J18" s="118"/>
      <c r="K18" s="118"/>
      <c r="L18" s="118"/>
      <c r="M18" s="118"/>
      <c r="N18" s="91"/>
      <c r="O18" s="91"/>
    </row>
    <row r="19" spans="2:15" ht="12.75">
      <c r="B19" s="96" t="s">
        <v>23</v>
      </c>
      <c r="C19" s="183"/>
      <c r="D19" s="184"/>
      <c r="E19" s="118"/>
      <c r="F19" s="111" t="s">
        <v>67</v>
      </c>
      <c r="G19" s="120">
        <v>1521.62</v>
      </c>
      <c r="H19" s="118"/>
      <c r="I19" s="118"/>
      <c r="J19" s="118"/>
      <c r="K19" s="118"/>
      <c r="L19" s="118"/>
      <c r="M19" s="118"/>
      <c r="N19" s="91"/>
      <c r="O19" s="91"/>
    </row>
    <row r="20" spans="2:15" ht="12.75">
      <c r="B20" s="108" t="s">
        <v>24</v>
      </c>
      <c r="C20" s="109">
        <v>94180</v>
      </c>
      <c r="D20" s="110">
        <v>93990</v>
      </c>
      <c r="E20" s="118"/>
      <c r="F20" s="111" t="s">
        <v>68</v>
      </c>
      <c r="G20" s="112">
        <v>2143.5100000000002</v>
      </c>
      <c r="H20" s="118"/>
      <c r="I20" s="118"/>
      <c r="J20" s="118"/>
      <c r="K20" s="118"/>
      <c r="L20" s="118"/>
      <c r="M20" s="118"/>
      <c r="N20" s="91"/>
      <c r="O20" s="91"/>
    </row>
    <row r="21" spans="2:15" ht="12.75">
      <c r="B21" s="113"/>
      <c r="C21" s="114"/>
      <c r="D21" s="115"/>
      <c r="E21" s="118"/>
      <c r="F21" s="111" t="s">
        <v>69</v>
      </c>
      <c r="G21" s="112">
        <v>2293.6999999999998</v>
      </c>
      <c r="H21" s="118"/>
      <c r="I21" s="118"/>
      <c r="J21" s="118"/>
      <c r="K21" s="118"/>
      <c r="L21" s="118"/>
      <c r="M21" s="118"/>
      <c r="N21" s="91"/>
      <c r="O21" s="91"/>
    </row>
    <row r="22" spans="2:15" ht="12.75">
      <c r="B22" s="119" t="s">
        <v>78</v>
      </c>
      <c r="C22" s="109"/>
      <c r="D22" s="110"/>
      <c r="E22" s="118"/>
      <c r="F22" s="111" t="s">
        <v>79</v>
      </c>
      <c r="G22" s="112">
        <v>2381.42</v>
      </c>
      <c r="H22" s="118"/>
      <c r="I22" s="118"/>
      <c r="J22" s="118"/>
      <c r="K22" s="118"/>
      <c r="L22" s="118"/>
      <c r="M22" s="118"/>
      <c r="N22" s="91"/>
      <c r="O22" s="91"/>
    </row>
    <row r="23" spans="2:15" ht="12.75">
      <c r="B23" s="108" t="s">
        <v>27</v>
      </c>
      <c r="C23" s="109">
        <v>96590</v>
      </c>
      <c r="D23" s="110">
        <v>96410</v>
      </c>
      <c r="E23" s="118"/>
      <c r="F23" s="111" t="s">
        <v>70</v>
      </c>
      <c r="G23" s="112">
        <v>1853.39</v>
      </c>
      <c r="H23" s="118"/>
      <c r="I23" s="118"/>
      <c r="J23" s="118"/>
      <c r="K23" s="118"/>
      <c r="L23" s="118"/>
      <c r="M23" s="118"/>
      <c r="N23" s="91"/>
      <c r="O23" s="91"/>
    </row>
    <row r="24" spans="2:15" ht="12.75">
      <c r="B24" s="113" t="s">
        <v>80</v>
      </c>
      <c r="C24" s="114">
        <v>96020</v>
      </c>
      <c r="D24" s="115">
        <v>95840</v>
      </c>
      <c r="E24" s="118"/>
      <c r="F24" s="111" t="s">
        <v>71</v>
      </c>
      <c r="G24" s="112">
        <v>1986.51</v>
      </c>
      <c r="H24" s="118"/>
      <c r="I24" s="118"/>
      <c r="J24" s="118"/>
      <c r="K24" s="118"/>
      <c r="L24" s="118"/>
      <c r="M24" s="118"/>
      <c r="N24" s="91"/>
      <c r="O24" s="91"/>
    </row>
    <row r="25" spans="2:15" ht="12.75">
      <c r="B25" s="108" t="s">
        <v>29</v>
      </c>
      <c r="C25" s="109">
        <v>100840</v>
      </c>
      <c r="D25" s="110">
        <v>100660</v>
      </c>
      <c r="E25" s="118"/>
      <c r="F25" s="111" t="s">
        <v>81</v>
      </c>
      <c r="G25" s="121">
        <v>2285.16</v>
      </c>
      <c r="H25" s="118"/>
      <c r="I25" s="118"/>
      <c r="J25" s="118"/>
      <c r="K25" s="118"/>
      <c r="L25" s="118"/>
      <c r="M25" s="118"/>
      <c r="N25" s="91"/>
      <c r="O25" s="91"/>
    </row>
    <row r="26" spans="2:15" ht="12.75">
      <c r="B26" s="113" t="s">
        <v>82</v>
      </c>
      <c r="C26" s="114">
        <v>100270</v>
      </c>
      <c r="D26" s="115">
        <v>100090</v>
      </c>
      <c r="E26" s="118"/>
      <c r="F26" s="111" t="s">
        <v>10</v>
      </c>
      <c r="G26" s="122">
        <v>1824.38</v>
      </c>
      <c r="H26" s="118"/>
      <c r="I26" s="118"/>
      <c r="J26" s="118"/>
      <c r="K26" s="118"/>
      <c r="L26" s="118"/>
      <c r="M26" s="118"/>
      <c r="N26" s="91"/>
      <c r="O26" s="91"/>
    </row>
    <row r="27" spans="2:15" ht="12.75">
      <c r="B27" s="119" t="s">
        <v>31</v>
      </c>
      <c r="C27" s="109"/>
      <c r="D27" s="110"/>
      <c r="E27" s="118"/>
      <c r="F27" s="111" t="s">
        <v>83</v>
      </c>
      <c r="G27" s="121">
        <v>2119.62</v>
      </c>
      <c r="H27" s="118"/>
      <c r="I27" s="118"/>
      <c r="J27" s="118"/>
      <c r="K27" s="118"/>
      <c r="L27" s="118"/>
      <c r="M27" s="118"/>
      <c r="N27" s="91"/>
      <c r="O27" s="91"/>
    </row>
    <row r="28" spans="2:15" ht="12.75">
      <c r="B28" s="108" t="s">
        <v>32</v>
      </c>
      <c r="C28" s="109">
        <v>96710</v>
      </c>
      <c r="D28" s="110">
        <v>96600</v>
      </c>
      <c r="E28" s="118"/>
      <c r="F28" s="111" t="s">
        <v>146</v>
      </c>
      <c r="G28" s="121">
        <v>2119.62</v>
      </c>
      <c r="H28" s="118"/>
      <c r="I28" s="118"/>
      <c r="J28" s="118"/>
      <c r="K28" s="118"/>
      <c r="L28" s="118"/>
      <c r="M28" s="118"/>
      <c r="N28" s="91"/>
      <c r="O28" s="91"/>
    </row>
    <row r="29" spans="2:15" ht="12.75">
      <c r="B29" s="113" t="s">
        <v>84</v>
      </c>
      <c r="C29" s="114">
        <v>96140</v>
      </c>
      <c r="D29" s="115">
        <v>96030</v>
      </c>
      <c r="E29" s="118"/>
      <c r="F29" s="111" t="s">
        <v>11</v>
      </c>
      <c r="G29" s="121">
        <v>2300.52</v>
      </c>
      <c r="H29" s="118"/>
      <c r="I29" s="118"/>
      <c r="J29" s="118"/>
      <c r="K29" s="118"/>
      <c r="L29" s="118"/>
      <c r="M29" s="118"/>
      <c r="N29" s="91"/>
      <c r="O29" s="91"/>
    </row>
    <row r="30" spans="2:15" ht="12.75">
      <c r="B30" s="119" t="s">
        <v>34</v>
      </c>
      <c r="C30" s="109"/>
      <c r="D30" s="110"/>
      <c r="E30" s="118"/>
      <c r="F30" s="111" t="s">
        <v>123</v>
      </c>
      <c r="G30" s="121">
        <v>2568.46</v>
      </c>
      <c r="H30" s="118"/>
      <c r="I30" s="118"/>
      <c r="J30" s="118"/>
      <c r="K30" s="118"/>
      <c r="L30" s="118"/>
      <c r="M30" s="118"/>
      <c r="N30" s="91"/>
      <c r="O30" s="91"/>
    </row>
    <row r="31" spans="2:15" ht="12.75">
      <c r="B31" s="108" t="s">
        <v>35</v>
      </c>
      <c r="C31" s="109">
        <v>95290</v>
      </c>
      <c r="D31" s="110">
        <v>95250</v>
      </c>
      <c r="E31" s="118"/>
      <c r="F31" s="111" t="s">
        <v>128</v>
      </c>
      <c r="G31" s="121">
        <v>1769.03</v>
      </c>
      <c r="H31" s="118"/>
      <c r="I31" s="118"/>
      <c r="J31" s="118"/>
      <c r="K31" s="118"/>
      <c r="L31" s="118"/>
      <c r="M31" s="118"/>
      <c r="N31" s="91"/>
      <c r="O31" s="91"/>
    </row>
    <row r="32" spans="2:15" ht="12.75">
      <c r="B32" s="113"/>
      <c r="C32" s="114"/>
      <c r="D32" s="115"/>
      <c r="E32" s="118"/>
      <c r="F32" s="111" t="s">
        <v>129</v>
      </c>
      <c r="G32" s="121">
        <v>3534.89</v>
      </c>
      <c r="H32" s="118"/>
      <c r="I32" s="118"/>
      <c r="J32" s="118"/>
      <c r="K32" s="118"/>
      <c r="L32" s="118"/>
      <c r="M32" s="118"/>
      <c r="N32" s="91"/>
      <c r="O32" s="91"/>
    </row>
    <row r="33" spans="2:15" ht="12.75">
      <c r="B33" s="119" t="s">
        <v>37</v>
      </c>
      <c r="C33" s="109"/>
      <c r="D33" s="110"/>
      <c r="E33" s="118"/>
      <c r="F33" s="167" t="s">
        <v>126</v>
      </c>
      <c r="G33" s="121">
        <v>1962.43</v>
      </c>
      <c r="H33" s="118"/>
      <c r="I33" s="118"/>
      <c r="J33" s="118"/>
      <c r="K33" s="118"/>
      <c r="L33" s="118"/>
      <c r="M33" s="118"/>
      <c r="N33" s="91"/>
      <c r="O33" s="91"/>
    </row>
    <row r="34" spans="2:15" ht="12.75">
      <c r="B34" s="108" t="s">
        <v>38</v>
      </c>
      <c r="C34" s="109">
        <v>97160</v>
      </c>
      <c r="D34" s="110">
        <v>96970</v>
      </c>
      <c r="E34" s="118"/>
      <c r="F34" s="167" t="s">
        <v>127</v>
      </c>
      <c r="G34" s="121">
        <v>836.25</v>
      </c>
      <c r="H34" s="118"/>
      <c r="I34" s="118"/>
      <c r="J34" s="118"/>
      <c r="K34" s="118"/>
      <c r="L34" s="118"/>
      <c r="M34" s="118"/>
      <c r="N34" s="91"/>
      <c r="O34" s="91"/>
    </row>
    <row r="35" spans="2:15" ht="12.75">
      <c r="B35" s="113"/>
      <c r="C35" s="114"/>
      <c r="D35" s="115"/>
      <c r="E35" s="118"/>
      <c r="F35" s="168" t="s">
        <v>124</v>
      </c>
      <c r="G35" s="169">
        <v>3842.35</v>
      </c>
      <c r="H35" s="118"/>
      <c r="I35" s="118"/>
      <c r="J35" s="118"/>
      <c r="K35" s="118"/>
      <c r="L35" s="118"/>
      <c r="M35" s="118"/>
      <c r="N35" s="91"/>
      <c r="O35" s="91"/>
    </row>
    <row r="36" spans="2:15" ht="12.75">
      <c r="B36" s="119" t="s">
        <v>40</v>
      </c>
      <c r="C36" s="109"/>
      <c r="D36" s="110"/>
      <c r="E36" s="118"/>
      <c r="H36" s="118"/>
      <c r="I36" s="118"/>
      <c r="J36" s="118"/>
      <c r="K36" s="118"/>
      <c r="L36" s="118"/>
      <c r="M36" s="118"/>
      <c r="N36" s="91"/>
      <c r="O36" s="91"/>
    </row>
    <row r="37" spans="2:15" ht="12.75">
      <c r="B37" s="108" t="s">
        <v>41</v>
      </c>
      <c r="C37" s="109">
        <v>98880</v>
      </c>
      <c r="D37" s="110">
        <v>98690</v>
      </c>
      <c r="E37" s="118"/>
      <c r="H37" s="118"/>
      <c r="I37" s="118"/>
      <c r="J37" s="118"/>
      <c r="K37" s="118"/>
      <c r="L37" s="118"/>
      <c r="M37" s="118"/>
      <c r="N37" s="91"/>
      <c r="O37" s="91"/>
    </row>
    <row r="38" spans="2:15" ht="12.75">
      <c r="B38" s="113"/>
      <c r="C38" s="114"/>
      <c r="D38" s="115"/>
      <c r="E38" s="118"/>
      <c r="H38" s="118"/>
      <c r="I38" s="118"/>
      <c r="J38" s="118"/>
      <c r="K38" s="118"/>
      <c r="L38" s="118"/>
      <c r="M38" s="118"/>
      <c r="N38" s="91"/>
      <c r="O38" s="91"/>
    </row>
    <row r="39" spans="2:15" ht="12.75">
      <c r="B39" s="119" t="s">
        <v>43</v>
      </c>
      <c r="C39" s="109"/>
      <c r="D39" s="110"/>
      <c r="E39" s="118"/>
      <c r="H39" s="118"/>
      <c r="I39" s="118"/>
      <c r="J39" s="118"/>
      <c r="K39" s="118"/>
      <c r="L39" s="118"/>
      <c r="M39" s="118"/>
      <c r="N39" s="91"/>
      <c r="O39" s="91"/>
    </row>
    <row r="40" spans="2:15" ht="12.75">
      <c r="B40" s="108" t="s">
        <v>44</v>
      </c>
      <c r="C40" s="109">
        <v>100880</v>
      </c>
      <c r="D40" s="110">
        <v>100770</v>
      </c>
      <c r="E40" s="118"/>
      <c r="H40" s="118"/>
      <c r="I40" s="118"/>
      <c r="J40" s="118"/>
      <c r="K40" s="118"/>
      <c r="L40" s="118"/>
      <c r="M40" s="118"/>
      <c r="N40" s="91"/>
      <c r="O40" s="91"/>
    </row>
    <row r="41" spans="2:15" ht="12.75">
      <c r="B41" s="113" t="s">
        <v>95</v>
      </c>
      <c r="C41" s="114">
        <v>100310</v>
      </c>
      <c r="D41" s="115">
        <v>100200</v>
      </c>
      <c r="E41" s="118"/>
      <c r="H41" s="118"/>
      <c r="I41" s="118"/>
      <c r="J41" s="118"/>
      <c r="K41" s="118"/>
      <c r="L41" s="118"/>
      <c r="M41" s="118"/>
      <c r="N41" s="91"/>
      <c r="O41" s="91"/>
    </row>
    <row r="42" spans="2:15" ht="12.75">
      <c r="B42" s="119" t="s">
        <v>45</v>
      </c>
      <c r="C42" s="109"/>
      <c r="D42" s="110"/>
      <c r="E42" s="118"/>
      <c r="F42" s="90"/>
      <c r="G42" s="91"/>
      <c r="H42" s="118"/>
      <c r="I42" s="118"/>
      <c r="J42" s="118"/>
      <c r="K42" s="118"/>
      <c r="L42" s="118"/>
      <c r="M42" s="118"/>
      <c r="N42" s="91"/>
      <c r="O42" s="91"/>
    </row>
    <row r="43" spans="2:15" ht="12.75">
      <c r="B43" s="108" t="s">
        <v>46</v>
      </c>
      <c r="C43" s="109">
        <v>103120</v>
      </c>
      <c r="D43" s="110">
        <v>103020</v>
      </c>
      <c r="E43" s="118"/>
      <c r="F43" s="90"/>
      <c r="G43" s="91"/>
      <c r="H43" s="118"/>
      <c r="I43" s="118"/>
      <c r="J43" s="118"/>
      <c r="K43" s="118"/>
      <c r="L43" s="118"/>
      <c r="M43" s="118"/>
      <c r="N43" s="91"/>
      <c r="O43" s="91"/>
    </row>
    <row r="44" spans="2:15" ht="12.75">
      <c r="B44" s="113" t="s">
        <v>96</v>
      </c>
      <c r="C44" s="114">
        <v>102550</v>
      </c>
      <c r="D44" s="115">
        <v>102450</v>
      </c>
      <c r="E44" s="118"/>
      <c r="F44" s="90"/>
      <c r="G44" s="91"/>
      <c r="H44" s="118"/>
      <c r="I44" s="118"/>
      <c r="J44" s="118"/>
      <c r="K44" s="118"/>
      <c r="L44" s="118"/>
      <c r="M44" s="118"/>
      <c r="N44" s="91"/>
      <c r="O44" s="91"/>
    </row>
    <row r="45" spans="2:15" ht="13.5" thickBot="1">
      <c r="B45" s="129" t="s">
        <v>47</v>
      </c>
      <c r="C45" s="130"/>
      <c r="D45" s="110"/>
      <c r="E45" s="54"/>
      <c r="F45" s="90"/>
      <c r="G45" s="91"/>
      <c r="H45" s="54"/>
      <c r="I45" s="54"/>
      <c r="J45" s="54"/>
      <c r="K45" s="54"/>
      <c r="L45" s="54"/>
      <c r="M45" s="54"/>
      <c r="N45" s="91"/>
      <c r="O45" s="91"/>
    </row>
    <row r="46" spans="2:15" ht="13.5" thickBot="1">
      <c r="B46" s="108" t="s">
        <v>48</v>
      </c>
      <c r="C46" s="131">
        <v>98984</v>
      </c>
      <c r="D46" s="132">
        <v>98760</v>
      </c>
      <c r="E46" s="54"/>
      <c r="F46" s="229" t="s">
        <v>85</v>
      </c>
      <c r="G46" s="230"/>
      <c r="H46" s="54"/>
      <c r="I46" s="54"/>
      <c r="J46" s="54"/>
      <c r="K46" s="54"/>
      <c r="L46" s="54"/>
      <c r="M46" s="54"/>
      <c r="N46" s="91"/>
      <c r="O46" s="91"/>
    </row>
    <row r="47" spans="2:15" ht="13.5" thickBot="1">
      <c r="B47" s="129" t="s">
        <v>50</v>
      </c>
      <c r="C47" s="133"/>
      <c r="D47" s="134"/>
      <c r="E47" s="54"/>
      <c r="F47" s="123" t="s">
        <v>86</v>
      </c>
      <c r="G47" s="124" t="s">
        <v>87</v>
      </c>
      <c r="H47" s="54"/>
      <c r="I47" s="54"/>
      <c r="J47" s="54"/>
      <c r="K47" s="54"/>
      <c r="L47" s="54"/>
      <c r="M47" s="54"/>
      <c r="N47" s="91"/>
      <c r="O47" s="91"/>
    </row>
    <row r="48" spans="2:15" ht="12.75">
      <c r="B48" s="108" t="s">
        <v>54</v>
      </c>
      <c r="C48" s="131">
        <v>100070</v>
      </c>
      <c r="D48" s="132">
        <v>99880</v>
      </c>
      <c r="E48" s="54"/>
      <c r="F48" s="125" t="s">
        <v>88</v>
      </c>
      <c r="G48" s="126">
        <v>300</v>
      </c>
      <c r="H48" s="54"/>
      <c r="I48" s="54"/>
      <c r="J48" s="54"/>
      <c r="K48" s="54"/>
      <c r="L48" s="54"/>
      <c r="M48" s="54"/>
      <c r="N48" s="91"/>
      <c r="O48" s="91"/>
    </row>
    <row r="49" spans="2:15" ht="12.75">
      <c r="B49" s="113" t="s">
        <v>97</v>
      </c>
      <c r="C49" s="131">
        <v>99500</v>
      </c>
      <c r="D49" s="132">
        <v>99310</v>
      </c>
      <c r="E49" s="54"/>
      <c r="F49" s="125" t="s">
        <v>89</v>
      </c>
      <c r="G49" s="126">
        <v>400</v>
      </c>
      <c r="H49" s="54"/>
      <c r="I49" s="54"/>
      <c r="J49" s="54"/>
      <c r="K49" s="54"/>
      <c r="L49" s="54"/>
      <c r="M49" s="54"/>
      <c r="N49" s="91"/>
      <c r="O49" s="91"/>
    </row>
    <row r="50" spans="2:15" ht="12.75">
      <c r="B50" s="177" t="s">
        <v>51</v>
      </c>
      <c r="C50" s="133">
        <v>98940</v>
      </c>
      <c r="D50" s="134">
        <v>98760</v>
      </c>
      <c r="E50" s="54"/>
      <c r="F50" s="125" t="s">
        <v>90</v>
      </c>
      <c r="G50" s="126">
        <v>500</v>
      </c>
      <c r="H50" s="54"/>
      <c r="I50" s="54"/>
      <c r="J50" s="54"/>
      <c r="K50" s="54"/>
      <c r="L50" s="54"/>
      <c r="M50" s="54"/>
      <c r="N50" s="91"/>
      <c r="O50" s="91"/>
    </row>
    <row r="51" spans="2:15" ht="12.75">
      <c r="B51" s="108" t="s">
        <v>98</v>
      </c>
      <c r="C51" s="182">
        <v>98370</v>
      </c>
      <c r="D51" s="132">
        <v>98190</v>
      </c>
      <c r="E51" s="54"/>
      <c r="F51" s="125" t="s">
        <v>91</v>
      </c>
      <c r="G51" s="126">
        <v>600</v>
      </c>
      <c r="H51" s="54"/>
      <c r="I51" s="54"/>
      <c r="J51" s="54"/>
      <c r="K51" s="54"/>
      <c r="L51" s="54"/>
      <c r="M51" s="54"/>
      <c r="N51" s="91"/>
      <c r="O51" s="91"/>
    </row>
    <row r="52" spans="2:15" ht="12.75">
      <c r="B52" s="108" t="s">
        <v>53</v>
      </c>
      <c r="C52" s="133">
        <v>98940</v>
      </c>
      <c r="D52" s="134">
        <v>98760</v>
      </c>
      <c r="E52" s="54"/>
      <c r="F52" s="125" t="s">
        <v>92</v>
      </c>
      <c r="G52" s="126">
        <v>700</v>
      </c>
      <c r="H52" s="54"/>
      <c r="I52" s="54"/>
      <c r="J52" s="54"/>
      <c r="K52" s="54"/>
      <c r="L52" s="54"/>
      <c r="M52" s="54"/>
      <c r="N52" s="91"/>
      <c r="O52" s="91"/>
    </row>
    <row r="53" spans="2:15" ht="13.5" thickBot="1">
      <c r="B53" s="145" t="s">
        <v>99</v>
      </c>
      <c r="C53" s="182">
        <v>98370</v>
      </c>
      <c r="D53" s="132">
        <v>98190</v>
      </c>
      <c r="E53" s="54"/>
      <c r="F53" s="125" t="s">
        <v>93</v>
      </c>
      <c r="G53" s="126">
        <v>800</v>
      </c>
      <c r="H53" s="54"/>
      <c r="I53" s="54"/>
      <c r="J53" s="54"/>
      <c r="K53" s="54"/>
      <c r="L53" s="54"/>
      <c r="M53" s="54"/>
      <c r="N53" s="91"/>
      <c r="O53" s="91"/>
    </row>
    <row r="54" spans="2:15" ht="13.5" thickBot="1">
      <c r="B54" s="138" t="s">
        <v>55</v>
      </c>
      <c r="C54" s="139"/>
      <c r="D54" s="140"/>
      <c r="E54" s="54"/>
      <c r="F54" s="127" t="s">
        <v>94</v>
      </c>
      <c r="G54" s="128">
        <v>900</v>
      </c>
      <c r="H54" s="54"/>
      <c r="I54" s="54"/>
      <c r="J54" s="54"/>
      <c r="K54" s="54"/>
      <c r="L54" s="54"/>
      <c r="M54" s="54"/>
      <c r="N54" s="91"/>
      <c r="O54" s="91"/>
    </row>
    <row r="55" spans="2:15" ht="12.75">
      <c r="B55" s="108"/>
      <c r="C55" s="131"/>
      <c r="D55" s="132"/>
      <c r="E55" s="54"/>
      <c r="H55" s="54"/>
      <c r="I55" s="54"/>
      <c r="J55" s="54"/>
      <c r="K55" s="54"/>
      <c r="L55" s="54"/>
      <c r="M55" s="54"/>
      <c r="N55" s="91"/>
      <c r="O55" s="91"/>
    </row>
    <row r="56" spans="2:15" ht="12.75">
      <c r="B56" s="108" t="s">
        <v>58</v>
      </c>
      <c r="C56" s="131">
        <v>99910</v>
      </c>
      <c r="D56" s="132">
        <v>99720</v>
      </c>
      <c r="E56" s="54"/>
      <c r="H56" s="54"/>
      <c r="I56" s="54"/>
      <c r="J56" s="54"/>
      <c r="K56" s="54"/>
      <c r="L56" s="54"/>
      <c r="M56" s="54"/>
      <c r="N56" s="91"/>
      <c r="O56" s="91"/>
    </row>
    <row r="57" spans="2:15" ht="12.75">
      <c r="B57" s="108"/>
      <c r="C57" s="131"/>
      <c r="D57" s="132"/>
      <c r="E57" s="54"/>
      <c r="F57" s="54"/>
      <c r="G57" s="54"/>
      <c r="H57" s="54"/>
      <c r="I57" s="54"/>
      <c r="J57" s="54"/>
      <c r="K57" s="54"/>
      <c r="L57" s="54"/>
      <c r="M57" s="54"/>
      <c r="N57" s="91"/>
      <c r="O57" s="91"/>
    </row>
    <row r="58" spans="2:15" ht="12.75">
      <c r="B58" s="129" t="s">
        <v>60</v>
      </c>
      <c r="C58" s="141"/>
      <c r="D58" s="135"/>
      <c r="E58" s="54"/>
      <c r="F58" s="54"/>
      <c r="G58" s="54"/>
      <c r="H58" s="54"/>
      <c r="I58" s="54"/>
      <c r="J58" s="54"/>
      <c r="K58" s="54"/>
      <c r="L58" s="54"/>
      <c r="M58" s="54"/>
      <c r="N58" s="91"/>
      <c r="O58" s="91"/>
    </row>
    <row r="59" spans="2:15" ht="12.75">
      <c r="B59" s="108" t="s">
        <v>61</v>
      </c>
      <c r="C59" s="142">
        <v>97620</v>
      </c>
      <c r="D59" s="136">
        <v>97430</v>
      </c>
      <c r="E59" s="54"/>
      <c r="F59" s="54"/>
      <c r="G59" s="54"/>
      <c r="H59" s="54"/>
      <c r="I59" s="54"/>
      <c r="J59" s="54"/>
      <c r="K59" s="54"/>
      <c r="L59" s="54"/>
      <c r="M59" s="54"/>
      <c r="N59" s="91"/>
      <c r="O59" s="91"/>
    </row>
    <row r="60" spans="2:15" ht="12.75">
      <c r="B60" s="108" t="s">
        <v>62</v>
      </c>
      <c r="C60" s="142"/>
      <c r="D60" s="136"/>
      <c r="E60" s="54"/>
      <c r="F60" s="54"/>
      <c r="G60" s="54"/>
      <c r="H60" s="54"/>
      <c r="I60" s="54"/>
      <c r="J60" s="54"/>
      <c r="K60" s="54"/>
      <c r="L60" s="54"/>
      <c r="M60" s="54"/>
      <c r="N60" s="91"/>
      <c r="O60" s="91"/>
    </row>
    <row r="61" spans="2:15" ht="12.75">
      <c r="B61" s="113" t="s">
        <v>56</v>
      </c>
      <c r="C61" s="143">
        <v>97620</v>
      </c>
      <c r="D61" s="144">
        <v>97430</v>
      </c>
      <c r="E61" s="54"/>
      <c r="F61" s="54"/>
      <c r="G61" s="54"/>
      <c r="H61" s="54"/>
      <c r="I61" s="54"/>
      <c r="J61" s="54"/>
      <c r="K61" s="54"/>
      <c r="L61" s="54"/>
      <c r="M61" s="54"/>
      <c r="N61" s="91"/>
      <c r="O61" s="91"/>
    </row>
    <row r="62" spans="2:15" ht="12.75">
      <c r="B62" s="119" t="s">
        <v>63</v>
      </c>
      <c r="C62" s="131"/>
      <c r="D62" s="132"/>
      <c r="E62" s="54"/>
      <c r="F62" s="54"/>
      <c r="G62" s="54"/>
      <c r="H62" s="54"/>
      <c r="I62" s="54"/>
      <c r="J62" s="54"/>
      <c r="K62" s="54"/>
      <c r="L62" s="54"/>
      <c r="M62" s="54"/>
      <c r="N62" s="91"/>
      <c r="O62" s="91"/>
    </row>
    <row r="63" spans="2:15" ht="12.75">
      <c r="B63" s="108" t="s">
        <v>64</v>
      </c>
      <c r="C63" s="131">
        <v>99070</v>
      </c>
      <c r="D63" s="132">
        <v>98960</v>
      </c>
      <c r="E63" s="54"/>
      <c r="F63" s="54"/>
      <c r="G63" s="54"/>
      <c r="H63" s="54"/>
      <c r="I63" s="54"/>
      <c r="J63" s="54"/>
      <c r="K63" s="54"/>
      <c r="L63" s="54"/>
      <c r="M63" s="54"/>
      <c r="N63" s="91"/>
      <c r="O63" s="91"/>
    </row>
    <row r="64" spans="2:15" ht="13.5" thickBot="1">
      <c r="B64" s="145" t="s">
        <v>130</v>
      </c>
      <c r="C64" s="137">
        <v>100590</v>
      </c>
      <c r="D64" s="146">
        <v>100490</v>
      </c>
      <c r="E64" s="54"/>
      <c r="F64" s="54"/>
      <c r="G64" s="54"/>
      <c r="H64" s="54"/>
      <c r="I64" s="54"/>
      <c r="J64" s="54"/>
      <c r="K64" s="54"/>
      <c r="L64" s="54"/>
      <c r="M64" s="54"/>
      <c r="N64" s="91"/>
      <c r="O64" s="91"/>
    </row>
    <row r="65" spans="2:15">
      <c r="B65" s="147"/>
      <c r="C65" s="9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91"/>
      <c r="O65" s="91"/>
    </row>
    <row r="66" spans="2:15">
      <c r="B66" s="148" t="s">
        <v>100</v>
      </c>
      <c r="C66" s="149"/>
      <c r="D66" s="149"/>
      <c r="E66" s="149"/>
      <c r="F66" s="54"/>
      <c r="G66" s="54"/>
      <c r="H66" s="149"/>
      <c r="I66" s="150"/>
      <c r="J66" s="150"/>
      <c r="K66" s="90"/>
      <c r="L66" s="90" t="s">
        <v>101</v>
      </c>
      <c r="M66" s="90" t="s">
        <v>101</v>
      </c>
      <c r="N66" s="91"/>
      <c r="O66" s="91"/>
    </row>
    <row r="67" spans="2:15">
      <c r="B67" s="148" t="s">
        <v>102</v>
      </c>
      <c r="C67" s="149"/>
      <c r="D67" s="149"/>
      <c r="E67" s="149"/>
      <c r="F67" s="54"/>
      <c r="G67" s="54"/>
      <c r="H67" s="149"/>
      <c r="I67" s="150"/>
      <c r="J67" s="150"/>
      <c r="K67" s="90"/>
      <c r="L67" s="151"/>
      <c r="M67" s="57"/>
      <c r="N67" s="91"/>
      <c r="O67" s="91"/>
    </row>
    <row r="68" spans="2:15">
      <c r="B68" s="148" t="s">
        <v>103</v>
      </c>
      <c r="C68" s="149"/>
      <c r="D68" s="149"/>
      <c r="E68" s="149"/>
      <c r="F68" s="118"/>
      <c r="G68" s="118"/>
      <c r="H68" s="149"/>
      <c r="I68" s="150"/>
      <c r="J68" s="150"/>
      <c r="K68" s="90"/>
      <c r="L68" s="151"/>
      <c r="M68" s="57"/>
      <c r="N68" s="91"/>
      <c r="O68" s="91"/>
    </row>
    <row r="69" spans="2:15">
      <c r="B69" s="148" t="s">
        <v>104</v>
      </c>
      <c r="C69" s="149"/>
      <c r="D69" s="149"/>
      <c r="E69" s="149"/>
      <c r="F69" s="54"/>
      <c r="G69" s="54"/>
      <c r="H69" s="149"/>
      <c r="I69" s="150"/>
      <c r="J69" s="150"/>
      <c r="K69" s="90"/>
      <c r="L69" s="151"/>
      <c r="M69" s="57"/>
      <c r="N69" s="91"/>
      <c r="O69" s="91"/>
    </row>
    <row r="70" spans="2:15">
      <c r="B70" s="148" t="s">
        <v>105</v>
      </c>
      <c r="C70" s="149"/>
      <c r="D70" s="149"/>
      <c r="E70" s="149"/>
      <c r="F70" s="54"/>
      <c r="G70" s="54"/>
      <c r="H70" s="149"/>
      <c r="I70" s="150"/>
      <c r="J70" s="150"/>
      <c r="K70" s="90"/>
      <c r="L70" s="152"/>
      <c r="M70" s="57"/>
      <c r="N70" s="91"/>
      <c r="O70" s="91"/>
    </row>
    <row r="71" spans="2:15">
      <c r="B71" s="148" t="s">
        <v>106</v>
      </c>
      <c r="C71" s="153"/>
      <c r="D71" s="153"/>
      <c r="E71" s="153"/>
      <c r="F71" s="54"/>
      <c r="G71" s="54"/>
      <c r="H71" s="153"/>
      <c r="I71" s="154"/>
      <c r="J71" s="154"/>
      <c r="K71" s="155"/>
      <c r="L71" s="152"/>
      <c r="M71" s="57"/>
      <c r="N71" s="91"/>
      <c r="O71" s="91"/>
    </row>
    <row r="72" spans="2:15">
      <c r="B72" s="149" t="s">
        <v>107</v>
      </c>
      <c r="C72" s="149"/>
      <c r="D72" s="149"/>
      <c r="E72" s="149"/>
      <c r="F72" s="90"/>
      <c r="G72" s="57"/>
      <c r="H72" s="149"/>
      <c r="I72" s="150"/>
      <c r="J72" s="150"/>
      <c r="K72" s="90"/>
      <c r="L72" s="152"/>
      <c r="M72" s="57"/>
      <c r="N72" s="91"/>
      <c r="O72" s="91"/>
    </row>
    <row r="73" spans="2:15">
      <c r="B73" s="148" t="s">
        <v>108</v>
      </c>
      <c r="C73" s="149"/>
      <c r="D73" s="149"/>
      <c r="E73" s="149"/>
      <c r="F73" s="149"/>
      <c r="G73" s="149"/>
      <c r="H73" s="149"/>
      <c r="I73" s="150"/>
      <c r="J73" s="150"/>
      <c r="K73" s="90"/>
      <c r="L73" s="152"/>
      <c r="M73" s="57"/>
      <c r="N73" s="91"/>
      <c r="O73" s="91"/>
    </row>
    <row r="74" spans="2:15">
      <c r="B74" s="148" t="s">
        <v>109</v>
      </c>
      <c r="C74" s="149"/>
      <c r="D74" s="149"/>
      <c r="E74" s="149"/>
      <c r="F74" s="149"/>
      <c r="G74" s="149"/>
      <c r="H74" s="149"/>
      <c r="I74" s="150"/>
      <c r="J74" s="150"/>
      <c r="K74" s="90"/>
      <c r="L74" s="90"/>
      <c r="M74" s="57"/>
      <c r="N74" s="91"/>
      <c r="O74" s="91"/>
    </row>
    <row r="75" spans="2:15">
      <c r="B75" s="148" t="s">
        <v>110</v>
      </c>
      <c r="C75" s="149"/>
      <c r="D75" s="149"/>
      <c r="E75" s="149"/>
      <c r="F75" s="149"/>
      <c r="G75" s="149"/>
      <c r="H75" s="149"/>
      <c r="I75" s="150"/>
      <c r="J75" s="150"/>
      <c r="K75" s="90"/>
      <c r="L75" s="156"/>
      <c r="M75" s="57"/>
      <c r="N75" s="91"/>
      <c r="O75" s="91"/>
    </row>
    <row r="76" spans="2:15">
      <c r="B76" s="148" t="s">
        <v>111</v>
      </c>
      <c r="C76" s="149"/>
      <c r="D76" s="149"/>
      <c r="E76" s="149"/>
      <c r="F76" s="149"/>
      <c r="G76" s="149"/>
      <c r="H76" s="149"/>
      <c r="I76" s="150"/>
      <c r="J76" s="150"/>
      <c r="K76" s="90"/>
      <c r="L76" s="156"/>
      <c r="M76" s="57"/>
      <c r="N76" s="91"/>
      <c r="O76" s="91"/>
    </row>
    <row r="77" spans="2:15">
      <c r="B77" s="148" t="s">
        <v>112</v>
      </c>
      <c r="C77" s="149"/>
      <c r="D77" s="149"/>
      <c r="E77" s="149"/>
      <c r="F77" s="149"/>
      <c r="G77" s="149"/>
      <c r="H77" s="149"/>
      <c r="I77" s="150"/>
      <c r="J77" s="150"/>
      <c r="K77" s="90"/>
      <c r="L77" s="57"/>
      <c r="M77" s="57"/>
      <c r="N77" s="91"/>
      <c r="O77" s="91"/>
    </row>
    <row r="78" spans="2:15">
      <c r="B78" s="149" t="s">
        <v>113</v>
      </c>
      <c r="C78" s="149"/>
      <c r="D78" s="149"/>
      <c r="E78" s="149"/>
      <c r="F78" s="153"/>
      <c r="G78" s="153"/>
      <c r="H78" s="149"/>
      <c r="I78" s="150"/>
      <c r="J78" s="150"/>
      <c r="K78" s="90"/>
      <c r="L78" s="57"/>
      <c r="M78" s="57"/>
      <c r="N78" s="91"/>
      <c r="O78" s="91"/>
    </row>
    <row r="79" spans="2:15">
      <c r="B79" s="157" t="s">
        <v>114</v>
      </c>
      <c r="C79" s="149"/>
      <c r="D79" s="149"/>
      <c r="E79" s="149"/>
      <c r="F79" s="149"/>
      <c r="G79" s="149"/>
      <c r="H79" s="149"/>
      <c r="I79" s="150"/>
      <c r="J79" s="150"/>
      <c r="K79" s="90"/>
      <c r="L79" s="90"/>
      <c r="M79" s="90"/>
      <c r="N79" s="91"/>
      <c r="O79" s="91"/>
    </row>
    <row r="80" spans="2:15">
      <c r="B80" s="158" t="s">
        <v>115</v>
      </c>
      <c r="C80" s="159"/>
      <c r="D80" s="159"/>
      <c r="E80" s="159"/>
      <c r="F80" s="149"/>
      <c r="G80" s="149"/>
      <c r="H80" s="159"/>
      <c r="I80" s="160"/>
      <c r="J80" s="160"/>
      <c r="K80" s="91"/>
      <c r="L80" s="91"/>
      <c r="M80" s="91"/>
      <c r="N80" s="91"/>
      <c r="O80" s="91"/>
    </row>
    <row r="81" spans="2:15">
      <c r="B81" s="159"/>
      <c r="C81" s="159"/>
      <c r="D81" s="159"/>
      <c r="E81" s="159"/>
      <c r="F81" s="149"/>
      <c r="G81" s="149"/>
      <c r="H81" s="159"/>
      <c r="I81" s="160"/>
      <c r="J81" s="160"/>
      <c r="K81" s="91"/>
      <c r="L81" s="91"/>
      <c r="M81" s="91"/>
      <c r="N81" s="91"/>
      <c r="O81" s="91"/>
    </row>
    <row r="82" spans="2:15" ht="12.75">
      <c r="B82" s="161" t="s">
        <v>116</v>
      </c>
      <c r="C82" s="158">
        <v>9930945123</v>
      </c>
      <c r="D82" s="159"/>
      <c r="E82" s="159"/>
      <c r="F82" s="149"/>
      <c r="G82" s="149"/>
      <c r="H82" s="159"/>
      <c r="I82" s="159"/>
      <c r="J82" s="159"/>
      <c r="K82" s="91"/>
      <c r="L82" s="91"/>
      <c r="M82" s="91"/>
      <c r="N82" s="91"/>
      <c r="O82" s="91"/>
    </row>
    <row r="83" spans="2:15">
      <c r="B83" s="162" t="s">
        <v>117</v>
      </c>
      <c r="C83" s="158">
        <v>9029914092</v>
      </c>
      <c r="D83" s="163"/>
      <c r="E83" s="91"/>
      <c r="F83" s="149"/>
      <c r="G83" s="149"/>
      <c r="H83" s="91"/>
      <c r="I83" s="91"/>
      <c r="J83" s="91"/>
      <c r="K83" s="91"/>
      <c r="L83" s="91"/>
      <c r="M83" s="91"/>
      <c r="N83" s="91"/>
      <c r="O83" s="91"/>
    </row>
    <row r="84" spans="2:15">
      <c r="D84" s="163"/>
      <c r="F84" s="149"/>
      <c r="G84" s="149"/>
    </row>
    <row r="85" spans="2:15">
      <c r="D85" s="164"/>
      <c r="F85" s="149"/>
      <c r="G85" s="159"/>
    </row>
    <row r="86" spans="2:15">
      <c r="D86" s="164"/>
      <c r="F86" s="149"/>
      <c r="G86" s="159"/>
    </row>
    <row r="87" spans="2:15">
      <c r="D87" s="164"/>
      <c r="F87" s="149"/>
      <c r="G87" s="159"/>
    </row>
    <row r="88" spans="2:15">
      <c r="D88" s="164"/>
      <c r="F88" s="149"/>
      <c r="G88" s="159"/>
    </row>
    <row r="89" spans="2:15">
      <c r="D89" s="164"/>
      <c r="F89" s="90"/>
      <c r="G89" s="91"/>
    </row>
    <row r="90" spans="2:15">
      <c r="D90" s="164"/>
    </row>
    <row r="91" spans="2:15">
      <c r="B91" s="57"/>
      <c r="C91" s="57"/>
      <c r="D91" s="164"/>
    </row>
    <row r="92" spans="2:15">
      <c r="B92" s="90"/>
      <c r="C92" s="90"/>
      <c r="D92" s="164"/>
    </row>
    <row r="93" spans="2:15">
      <c r="B93" s="90"/>
      <c r="C93" s="90"/>
      <c r="D93" s="164"/>
    </row>
  </sheetData>
  <mergeCells count="8">
    <mergeCell ref="F18:G18"/>
    <mergeCell ref="F46:G46"/>
    <mergeCell ref="A2:K2"/>
    <mergeCell ref="A3:K3"/>
    <mergeCell ref="A4:K4"/>
    <mergeCell ref="A5:K5"/>
    <mergeCell ref="A6:K6"/>
    <mergeCell ref="B7:M7"/>
  </mergeCells>
  <pageMargins left="0" right="0" top="0" bottom="0" header="0" footer="0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>United Brothers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Babita</dc:creator>
  <cp:lastModifiedBy>info</cp:lastModifiedBy>
  <cp:lastPrinted>2012-03-17T12:03:27Z</cp:lastPrinted>
  <dcterms:created xsi:type="dcterms:W3CDTF">2011-05-26T06:54:17Z</dcterms:created>
  <dcterms:modified xsi:type="dcterms:W3CDTF">2012-04-02T12:21:20Z</dcterms:modified>
</cp:coreProperties>
</file>